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7D41C2BC-4CD7-AB4B-B457-55B6BF8DEB7B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data_Pennsylvania" sheetId="1" r:id="rId1"/>
  </sheets>
  <definedNames>
    <definedName name="IDX" localSheetId="0">data_Pennsylvania!$A$1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C4" i="1" l="1"/>
  <c r="CD4" i="1"/>
  <c r="CC5" i="1"/>
  <c r="CD5" i="1"/>
  <c r="CC6" i="1"/>
  <c r="CD6" i="1"/>
  <c r="CC7" i="1"/>
  <c r="CD7" i="1"/>
  <c r="CC8" i="1"/>
  <c r="CD8" i="1"/>
  <c r="CC9" i="1"/>
  <c r="CD9" i="1"/>
  <c r="CC10" i="1"/>
  <c r="CD10" i="1"/>
  <c r="CC11" i="1"/>
  <c r="CD11" i="1"/>
  <c r="CC12" i="1"/>
  <c r="CD12" i="1"/>
  <c r="CC13" i="1"/>
  <c r="CD13" i="1"/>
  <c r="CA13" i="1" l="1"/>
  <c r="CA12" i="1"/>
  <c r="CA11" i="1"/>
  <c r="CA10" i="1"/>
  <c r="CA9" i="1"/>
  <c r="CA8" i="1"/>
  <c r="CA7" i="1"/>
  <c r="CA6" i="1"/>
  <c r="CA5" i="1"/>
  <c r="CA4" i="1"/>
  <c r="BZ13" i="1"/>
  <c r="BZ12" i="1"/>
  <c r="BZ11" i="1"/>
  <c r="BZ10" i="1"/>
  <c r="BZ9" i="1"/>
  <c r="BZ8" i="1"/>
  <c r="BZ7" i="1"/>
  <c r="BZ6" i="1"/>
  <c r="BZ5" i="1"/>
  <c r="BZ4" i="1"/>
  <c r="BY13" i="1"/>
  <c r="BX13" i="1"/>
  <c r="CB13" i="1" s="1"/>
  <c r="BY12" i="1"/>
  <c r="BX12" i="1"/>
  <c r="BY11" i="1"/>
  <c r="BX11" i="1"/>
  <c r="CB11" i="1" s="1"/>
  <c r="BY10" i="1"/>
  <c r="BX10" i="1"/>
  <c r="BY9" i="1"/>
  <c r="BX9" i="1"/>
  <c r="CB9" i="1" s="1"/>
  <c r="BY8" i="1"/>
  <c r="BX8" i="1"/>
  <c r="BY7" i="1"/>
  <c r="BX7" i="1"/>
  <c r="CB7" i="1" s="1"/>
  <c r="BY6" i="1"/>
  <c r="BX6" i="1"/>
  <c r="BY5" i="1"/>
  <c r="BX5" i="1"/>
  <c r="CB5" i="1" s="1"/>
  <c r="BY4" i="1"/>
  <c r="BX4" i="1"/>
  <c r="CB4" i="1" l="1"/>
  <c r="CB6" i="1"/>
  <c r="CB8" i="1"/>
  <c r="CB10" i="1"/>
  <c r="CB12" i="1"/>
</calcChain>
</file>

<file path=xl/sharedStrings.xml><?xml version="1.0" encoding="utf-8"?>
<sst xmlns="http://schemas.openxmlformats.org/spreadsheetml/2006/main" count="283" uniqueCount="154">
  <si>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</si>
  <si>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</si>
  <si>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</si>
  <si>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</si>
  <si>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</si>
  <si>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</si>
  <si>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</si>
  <si>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</si>
  <si>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</si>
  <si>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</si>
  <si>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</si>
  <si>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Pennsylvania</t>
  </si>
  <si>
    <t>42001</t>
  </si>
  <si>
    <t>Adams County</t>
  </si>
  <si>
    <t>42003</t>
  </si>
  <si>
    <t>Allegheny County</t>
  </si>
  <si>
    <t>42005</t>
  </si>
  <si>
    <t>Armstrong County</t>
  </si>
  <si>
    <t>42007</t>
  </si>
  <si>
    <t>Beaver County</t>
  </si>
  <si>
    <t>42009</t>
  </si>
  <si>
    <t>Bedford County</t>
  </si>
  <si>
    <t>42011</t>
  </si>
  <si>
    <t>Berks County</t>
  </si>
  <si>
    <t>42013</t>
  </si>
  <si>
    <t>Blair County</t>
  </si>
  <si>
    <t>42015</t>
  </si>
  <si>
    <t>Bradford County</t>
  </si>
  <si>
    <t>42017</t>
  </si>
  <si>
    <t>Bucks County</t>
  </si>
  <si>
    <t>42019</t>
  </si>
  <si>
    <t>Butler County</t>
  </si>
  <si>
    <t>42021</t>
  </si>
  <si>
    <t>Cambria County</t>
  </si>
  <si>
    <t>42023</t>
  </si>
  <si>
    <t>Cameron County</t>
  </si>
  <si>
    <t>42025</t>
  </si>
  <si>
    <t>Carbon County</t>
  </si>
  <si>
    <t>42027</t>
  </si>
  <si>
    <t>Centre County</t>
  </si>
  <si>
    <t>42029</t>
  </si>
  <si>
    <t>Chester County</t>
  </si>
  <si>
    <t>42031</t>
  </si>
  <si>
    <t>Clarion County</t>
  </si>
  <si>
    <t>42033</t>
  </si>
  <si>
    <t>Clearfield County</t>
  </si>
  <si>
    <t>42035</t>
  </si>
  <si>
    <t>Clinton County</t>
  </si>
  <si>
    <t>42037</t>
  </si>
  <si>
    <t>Columbia County</t>
  </si>
  <si>
    <t>42039</t>
  </si>
  <si>
    <t>Crawford County</t>
  </si>
  <si>
    <t>42041</t>
  </si>
  <si>
    <t>Cumberland County</t>
  </si>
  <si>
    <t>42043</t>
  </si>
  <si>
    <t>Dauphin County</t>
  </si>
  <si>
    <t>42045</t>
  </si>
  <si>
    <t>Delaware County</t>
  </si>
  <si>
    <t>42047</t>
  </si>
  <si>
    <t>Elk County</t>
  </si>
  <si>
    <t>42049</t>
  </si>
  <si>
    <t>Erie County</t>
  </si>
  <si>
    <t>42051</t>
  </si>
  <si>
    <t>Fayette County</t>
  </si>
  <si>
    <t>42053</t>
  </si>
  <si>
    <t>Forest County</t>
  </si>
  <si>
    <t>42055</t>
  </si>
  <si>
    <t>Franklin County</t>
  </si>
  <si>
    <t>42057</t>
  </si>
  <si>
    <t>Fulton County</t>
  </si>
  <si>
    <t>42059</t>
  </si>
  <si>
    <t>Greene County</t>
  </si>
  <si>
    <t>42061</t>
  </si>
  <si>
    <t>Huntingdon County</t>
  </si>
  <si>
    <t>42063</t>
  </si>
  <si>
    <t>Indiana County</t>
  </si>
  <si>
    <t>42065</t>
  </si>
  <si>
    <t>Jefferson County</t>
  </si>
  <si>
    <t>42067</t>
  </si>
  <si>
    <t>Juniata County</t>
  </si>
  <si>
    <t>42069</t>
  </si>
  <si>
    <t>Lackawanna County</t>
  </si>
  <si>
    <t>42071</t>
  </si>
  <si>
    <t>Lancaster County</t>
  </si>
  <si>
    <t>42073</t>
  </si>
  <si>
    <t>Lawrence County</t>
  </si>
  <si>
    <t>42075</t>
  </si>
  <si>
    <t>Lebanon County</t>
  </si>
  <si>
    <t>42077</t>
  </si>
  <si>
    <t>Lehigh County</t>
  </si>
  <si>
    <t>42079</t>
  </si>
  <si>
    <t>Luzerne County</t>
  </si>
  <si>
    <t>42081</t>
  </si>
  <si>
    <t>Lycoming County</t>
  </si>
  <si>
    <t>42083</t>
  </si>
  <si>
    <t>McKean County</t>
  </si>
  <si>
    <t>42085</t>
  </si>
  <si>
    <t>Mercer County</t>
  </si>
  <si>
    <t>42087</t>
  </si>
  <si>
    <t>Mifflin County</t>
  </si>
  <si>
    <t>42089</t>
  </si>
  <si>
    <t>Monroe County</t>
  </si>
  <si>
    <t>42091</t>
  </si>
  <si>
    <t>Montgomery County</t>
  </si>
  <si>
    <t>42093</t>
  </si>
  <si>
    <t>Montour County</t>
  </si>
  <si>
    <t>42095</t>
  </si>
  <si>
    <t>Northampton County</t>
  </si>
  <si>
    <t>42097</t>
  </si>
  <si>
    <t>Northumberland County</t>
  </si>
  <si>
    <t>42099</t>
  </si>
  <si>
    <t>Perry County</t>
  </si>
  <si>
    <t>42101</t>
  </si>
  <si>
    <t>Philadelphia County</t>
  </si>
  <si>
    <t>42103</t>
  </si>
  <si>
    <t>Pike County</t>
  </si>
  <si>
    <t>42105</t>
  </si>
  <si>
    <t>Potter County</t>
  </si>
  <si>
    <t>42107</t>
  </si>
  <si>
    <t>Schuylkill County</t>
  </si>
  <si>
    <t>42109</t>
  </si>
  <si>
    <t>Snyder County</t>
  </si>
  <si>
    <t>42111</t>
  </si>
  <si>
    <t>Somerset County</t>
  </si>
  <si>
    <t>42113</t>
  </si>
  <si>
    <t>Sullivan County</t>
  </si>
  <si>
    <t>42115</t>
  </si>
  <si>
    <t>Susquehanna County</t>
  </si>
  <si>
    <t>42117</t>
  </si>
  <si>
    <t>Tioga County</t>
  </si>
  <si>
    <t>42119</t>
  </si>
  <si>
    <t>Union County</t>
  </si>
  <si>
    <t>42121</t>
  </si>
  <si>
    <t>Venango County</t>
  </si>
  <si>
    <t>42123</t>
  </si>
  <si>
    <t>Warren County</t>
  </si>
  <si>
    <t>42125</t>
  </si>
  <si>
    <t>Washington County</t>
  </si>
  <si>
    <t>42127</t>
  </si>
  <si>
    <t>Wayne County</t>
  </si>
  <si>
    <t>42129</t>
  </si>
  <si>
    <t>Westmoreland County</t>
  </si>
  <si>
    <t>42131</t>
  </si>
  <si>
    <t>Wyoming County</t>
  </si>
  <si>
    <t>42133</t>
  </si>
  <si>
    <t>York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</si>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</sst>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_x0000_.0"/>
    <numFmt numFmtId="165" formatCode="0.000000000"/>
    <numFmt numFmtId="166" formatCode="0.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  <xf numFmtId="165" fontId="20" fillId="33" borderId="0" xfId="0" applyNumberFormat="1" applyFont="1" applyFill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F71"/>
  <sheetViews>
    <sheetView showGridLines="0" tabSelected="1" topLeftCell="BU1" zoomScale="125" workbookViewId="0">
      <selection activeCell="CD13" sqref="BW3:CD13"/>
    </sheetView>
  </sheetViews>
  <sheetFormatPr baseColWidth="10" defaultColWidth="9.1640625" defaultRowHeight="11" x14ac:dyDescent="0.15"/>
  <cols>
    <col min="1" max="1" width="11.83203125" style="1" bestFit="1" customWidth="1"/>
    <col min="2" max="2" width="10.5" style="1" bestFit="1" customWidth="1"/>
    <col min="3" max="3" width="20.66406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79" width="9.1640625" style="1"/>
    <col min="80" max="80" width="12.5" style="1" customWidth="1"/>
    <col min="81" max="81" width="13.5" style="1" customWidth="1"/>
    <col min="82" max="82" width="9.1640625" style="1"/>
    <col min="83" max="83" width="14.6640625" style="1" customWidth="1"/>
    <col min="84" max="84" width="12.83203125" style="1" customWidth="1"/>
    <col min="85" max="16384" width="9.1640625" style="1"/>
  </cols>
  <sheetData>
    <row r="2" spans="1:84" ht="12" thickBot="1" x14ac:dyDescent="0.2"/>
    <row r="3" spans="1:84" ht="18" x14ac:dyDescent="0.15">
      <c r="A3" s="26" t="s">
        <v>0</v>
      </c>
      <c r="B3" s="24"/>
      <c r="C3" s="7"/>
      <c r="D3" s="22">
        <v>2004</v>
      </c>
      <c r="E3" s="23"/>
      <c r="F3" s="23"/>
      <c r="G3" s="23"/>
      <c r="H3" s="23"/>
      <c r="I3" s="23"/>
      <c r="J3" s="24"/>
      <c r="K3" s="22">
        <v>2005</v>
      </c>
      <c r="L3" s="23"/>
      <c r="M3" s="23"/>
      <c r="N3" s="23"/>
      <c r="O3" s="23"/>
      <c r="P3" s="23"/>
      <c r="Q3" s="24"/>
      <c r="R3" s="22">
        <v>2006</v>
      </c>
      <c r="S3" s="23"/>
      <c r="T3" s="23"/>
      <c r="U3" s="23"/>
      <c r="V3" s="23"/>
      <c r="W3" s="23"/>
      <c r="X3" s="24"/>
      <c r="Y3" s="22">
        <v>2007</v>
      </c>
      <c r="Z3" s="23"/>
      <c r="AA3" s="23"/>
      <c r="AB3" s="23"/>
      <c r="AC3" s="23"/>
      <c r="AD3" s="23"/>
      <c r="AE3" s="24"/>
      <c r="AF3" s="22">
        <v>2008</v>
      </c>
      <c r="AG3" s="23"/>
      <c r="AH3" s="23"/>
      <c r="AI3" s="23"/>
      <c r="AJ3" s="23"/>
      <c r="AK3" s="23"/>
      <c r="AL3" s="24"/>
      <c r="AM3" s="22">
        <v>2009</v>
      </c>
      <c r="AN3" s="23"/>
      <c r="AO3" s="23"/>
      <c r="AP3" s="23"/>
      <c r="AQ3" s="23"/>
      <c r="AR3" s="23"/>
      <c r="AS3" s="24"/>
      <c r="AT3" s="22">
        <v>2010</v>
      </c>
      <c r="AU3" s="23"/>
      <c r="AV3" s="23"/>
      <c r="AW3" s="23"/>
      <c r="AX3" s="23"/>
      <c r="AY3" s="23"/>
      <c r="AZ3" s="24"/>
      <c r="BA3" s="22">
        <v>2011</v>
      </c>
      <c r="BB3" s="23"/>
      <c r="BC3" s="23"/>
      <c r="BD3" s="23"/>
      <c r="BE3" s="23"/>
      <c r="BF3" s="23"/>
      <c r="BG3" s="24"/>
      <c r="BH3" s="22">
        <v>2012</v>
      </c>
      <c r="BI3" s="23"/>
      <c r="BJ3" s="23"/>
      <c r="BK3" s="23"/>
      <c r="BL3" s="23"/>
      <c r="BM3" s="23"/>
      <c r="BN3" s="24"/>
      <c r="BO3" s="22">
        <v>2013</v>
      </c>
      <c r="BP3" s="23"/>
      <c r="BQ3" s="23"/>
      <c r="BR3" s="23"/>
      <c r="BS3" s="23"/>
      <c r="BT3" s="23"/>
      <c r="BU3" s="25"/>
      <c r="BW3" s="1" t="s">
        <v>146</v>
      </c>
      <c r="BX3" s="1" t="s">
        <v>147</v>
      </c>
      <c r="BY3" s="1" t="s">
        <v>148</v>
      </c>
      <c r="BZ3" s="1" t="s">
        <v>149</v>
      </c>
      <c r="CA3" s="1" t="s">
        <v>150</v>
      </c>
      <c r="CB3" s="1" t="s">
        <v>151</v>
      </c>
      <c r="CC3" s="1" t="s">
        <v>152</v>
      </c>
      <c r="CD3" s="1" t="s">
        <v>153</v>
      </c>
    </row>
    <row r="4" spans="1:84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2258897</v>
      </c>
      <c r="BY4" s="18">
        <f>AVERAGE(E5:E300)</f>
        <v>25.632835820895533</v>
      </c>
      <c r="BZ4" s="18">
        <f>AVERAGE(F5:F300)</f>
        <v>20.646268656716416</v>
      </c>
      <c r="CA4" s="18">
        <f>AVERAGE(G5:G300)</f>
        <v>31.42238805970149</v>
      </c>
      <c r="CB4" s="19">
        <f>BX4*100/BY4</f>
        <v>8812513.0429719314</v>
      </c>
      <c r="CC4" s="1">
        <f>BZ4/100*CB4</f>
        <v>1819455.1182601599</v>
      </c>
      <c r="CD4" s="1">
        <f>CA4/100*CB4</f>
        <v>2769102.0461744484</v>
      </c>
    </row>
    <row r="5" spans="1:84" ht="14" x14ac:dyDescent="0.15">
      <c r="A5" s="10" t="s">
        <v>11</v>
      </c>
      <c r="B5" s="4" t="s">
        <v>12</v>
      </c>
      <c r="C5" s="3" t="s">
        <v>13</v>
      </c>
      <c r="D5" s="5">
        <v>19060</v>
      </c>
      <c r="E5" s="6">
        <v>26.2</v>
      </c>
      <c r="F5" s="6">
        <v>20.8</v>
      </c>
      <c r="G5" s="6">
        <v>32.299999999999997</v>
      </c>
      <c r="H5" s="6">
        <v>26</v>
      </c>
      <c r="I5" s="6">
        <v>20.6</v>
      </c>
      <c r="J5" s="6">
        <v>32.200000000000003</v>
      </c>
      <c r="K5" s="5">
        <v>18920</v>
      </c>
      <c r="L5" s="6">
        <v>25.5</v>
      </c>
      <c r="M5" s="6">
        <v>20.3</v>
      </c>
      <c r="N5" s="6">
        <v>31.1</v>
      </c>
      <c r="O5" s="6">
        <v>25.2</v>
      </c>
      <c r="P5" s="6">
        <v>20.100000000000001</v>
      </c>
      <c r="Q5" s="6">
        <v>30.9</v>
      </c>
      <c r="R5" s="5">
        <v>18360</v>
      </c>
      <c r="S5" s="6">
        <v>24.3</v>
      </c>
      <c r="T5" s="6">
        <v>19.600000000000001</v>
      </c>
      <c r="U5" s="6">
        <v>29.7</v>
      </c>
      <c r="V5" s="6">
        <v>24</v>
      </c>
      <c r="W5" s="6">
        <v>19.3</v>
      </c>
      <c r="X5" s="6">
        <v>29.4</v>
      </c>
      <c r="Y5" s="5">
        <v>19210</v>
      </c>
      <c r="Z5" s="6">
        <v>25.6</v>
      </c>
      <c r="AA5" s="6">
        <v>20.6</v>
      </c>
      <c r="AB5" s="6">
        <v>31.2</v>
      </c>
      <c r="AC5" s="6">
        <v>25.3</v>
      </c>
      <c r="AD5" s="6">
        <v>20.2</v>
      </c>
      <c r="AE5" s="6">
        <v>31</v>
      </c>
      <c r="AF5" s="5">
        <v>20170</v>
      </c>
      <c r="AG5" s="6">
        <v>26.6</v>
      </c>
      <c r="AH5" s="6">
        <v>21.5</v>
      </c>
      <c r="AI5" s="6">
        <v>32.6</v>
      </c>
      <c r="AJ5" s="6">
        <v>26.4</v>
      </c>
      <c r="AK5" s="6">
        <v>21.2</v>
      </c>
      <c r="AL5" s="6">
        <v>32.4</v>
      </c>
      <c r="AM5" s="5">
        <v>20040</v>
      </c>
      <c r="AN5" s="6">
        <v>26.4</v>
      </c>
      <c r="AO5" s="6">
        <v>21.8</v>
      </c>
      <c r="AP5" s="6">
        <v>31.5</v>
      </c>
      <c r="AQ5" s="6">
        <v>26.1</v>
      </c>
      <c r="AR5" s="6">
        <v>21.4</v>
      </c>
      <c r="AS5" s="6">
        <v>31.2</v>
      </c>
      <c r="AT5" s="5">
        <v>21443</v>
      </c>
      <c r="AU5" s="6">
        <v>28.3</v>
      </c>
      <c r="AV5" s="6">
        <v>23.5</v>
      </c>
      <c r="AW5" s="6">
        <v>33.4</v>
      </c>
      <c r="AX5" s="6">
        <v>27.7</v>
      </c>
      <c r="AY5" s="6">
        <v>22.9</v>
      </c>
      <c r="AZ5" s="6">
        <v>33.1</v>
      </c>
      <c r="BA5" s="5">
        <v>23599</v>
      </c>
      <c r="BB5" s="6">
        <v>31</v>
      </c>
      <c r="BC5" s="6">
        <v>26.5</v>
      </c>
      <c r="BD5" s="6">
        <v>35.799999999999997</v>
      </c>
      <c r="BE5" s="6">
        <v>30.4</v>
      </c>
      <c r="BF5" s="6">
        <v>25.8</v>
      </c>
      <c r="BG5" s="6">
        <v>35.5</v>
      </c>
      <c r="BH5" s="5">
        <v>24651</v>
      </c>
      <c r="BI5" s="6">
        <v>32.200000000000003</v>
      </c>
      <c r="BJ5" s="6">
        <v>27.5</v>
      </c>
      <c r="BK5" s="6">
        <v>37.299999999999997</v>
      </c>
      <c r="BL5" s="6">
        <v>31.6</v>
      </c>
      <c r="BM5" s="6">
        <v>26.6</v>
      </c>
      <c r="BN5" s="6">
        <v>37.1</v>
      </c>
      <c r="BO5" s="5">
        <v>24175</v>
      </c>
      <c r="BP5" s="6">
        <v>31.4</v>
      </c>
      <c r="BQ5" s="6">
        <v>26.7</v>
      </c>
      <c r="BR5" s="6">
        <v>36.200000000000003</v>
      </c>
      <c r="BS5" s="6">
        <v>31.1</v>
      </c>
      <c r="BT5" s="6">
        <v>26.1</v>
      </c>
      <c r="BU5" s="11">
        <v>36.4</v>
      </c>
      <c r="BW5" s="1">
        <v>2005</v>
      </c>
      <c r="BX5" s="1">
        <f>SUM(K5:K300)</f>
        <v>2302706</v>
      </c>
      <c r="BY5" s="18">
        <f>AVERAGE(L5:L300)</f>
        <v>25.837313432835817</v>
      </c>
      <c r="BZ5" s="18">
        <f>AVERAGE(M5:M300)</f>
        <v>21.041791044776119</v>
      </c>
      <c r="CA5" s="18">
        <f>AVERAGE(N5:N300)</f>
        <v>31.414925373134317</v>
      </c>
      <c r="CB5" s="19">
        <f t="shared" ref="CB5:CB13" si="0">BX5*100/BY5</f>
        <v>8912327.5374039635</v>
      </c>
      <c r="CC5" s="1">
        <f t="shared" ref="CC5:CC13" si="1">BZ5/100*CB5</f>
        <v>1875313.3376465831</v>
      </c>
      <c r="CD5" s="1">
        <f t="shared" ref="CD5:CD13" si="2">CA5/100*CB5</f>
        <v>2799801.0448847543</v>
      </c>
    </row>
    <row r="6" spans="1:84" ht="14" x14ac:dyDescent="0.15">
      <c r="A6" s="10" t="s">
        <v>11</v>
      </c>
      <c r="B6" s="4" t="s">
        <v>14</v>
      </c>
      <c r="C6" s="3" t="s">
        <v>15</v>
      </c>
      <c r="D6" s="5">
        <v>206600</v>
      </c>
      <c r="E6" s="6">
        <v>21.8</v>
      </c>
      <c r="F6" s="6">
        <v>19.8</v>
      </c>
      <c r="G6" s="6">
        <v>24</v>
      </c>
      <c r="H6" s="6">
        <v>21.4</v>
      </c>
      <c r="I6" s="6">
        <v>19.3</v>
      </c>
      <c r="J6" s="6">
        <v>23.6</v>
      </c>
      <c r="K6" s="5">
        <v>212900</v>
      </c>
      <c r="L6" s="6">
        <v>22.7</v>
      </c>
      <c r="M6" s="6">
        <v>20.6</v>
      </c>
      <c r="N6" s="6">
        <v>24.8</v>
      </c>
      <c r="O6" s="6">
        <v>22.2</v>
      </c>
      <c r="P6" s="6">
        <v>20.100000000000001</v>
      </c>
      <c r="Q6" s="6">
        <v>24.5</v>
      </c>
      <c r="R6" s="5">
        <v>230100</v>
      </c>
      <c r="S6" s="6">
        <v>24.8</v>
      </c>
      <c r="T6" s="6">
        <v>22.7</v>
      </c>
      <c r="U6" s="6">
        <v>27.1</v>
      </c>
      <c r="V6" s="6">
        <v>24.3</v>
      </c>
      <c r="W6" s="6">
        <v>22.1</v>
      </c>
      <c r="X6" s="6">
        <v>26.6</v>
      </c>
      <c r="Y6" s="5">
        <v>244000</v>
      </c>
      <c r="Z6" s="6">
        <v>26.3</v>
      </c>
      <c r="AA6" s="6">
        <v>24</v>
      </c>
      <c r="AB6" s="6">
        <v>28.7</v>
      </c>
      <c r="AC6" s="6">
        <v>25.9</v>
      </c>
      <c r="AD6" s="6">
        <v>23.5</v>
      </c>
      <c r="AE6" s="6">
        <v>28.4</v>
      </c>
      <c r="AF6" s="5">
        <v>251400</v>
      </c>
      <c r="AG6" s="6">
        <v>27.1</v>
      </c>
      <c r="AH6" s="6">
        <v>24.9</v>
      </c>
      <c r="AI6" s="6">
        <v>29.5</v>
      </c>
      <c r="AJ6" s="6">
        <v>26.8</v>
      </c>
      <c r="AK6" s="6">
        <v>24.4</v>
      </c>
      <c r="AL6" s="6">
        <v>29.3</v>
      </c>
      <c r="AM6" s="5">
        <v>268765</v>
      </c>
      <c r="AN6" s="6">
        <v>28.6</v>
      </c>
      <c r="AO6" s="6">
        <v>26.8</v>
      </c>
      <c r="AP6" s="6">
        <v>30.4</v>
      </c>
      <c r="AQ6" s="6">
        <v>28.4</v>
      </c>
      <c r="AR6" s="6">
        <v>26.5</v>
      </c>
      <c r="AS6" s="6">
        <v>30.4</v>
      </c>
      <c r="AT6" s="5">
        <v>259061</v>
      </c>
      <c r="AU6" s="6">
        <v>27.3</v>
      </c>
      <c r="AV6" s="6">
        <v>25.8</v>
      </c>
      <c r="AW6" s="6">
        <v>28.9</v>
      </c>
      <c r="AX6" s="6">
        <v>26.9</v>
      </c>
      <c r="AY6" s="6">
        <v>25.2</v>
      </c>
      <c r="AZ6" s="6">
        <v>28.6</v>
      </c>
      <c r="BA6" s="5">
        <v>253469</v>
      </c>
      <c r="BB6" s="6">
        <v>26.6</v>
      </c>
      <c r="BC6" s="6">
        <v>25.3</v>
      </c>
      <c r="BD6" s="6">
        <v>28</v>
      </c>
      <c r="BE6" s="6">
        <v>26</v>
      </c>
      <c r="BF6" s="6">
        <v>24.5</v>
      </c>
      <c r="BG6" s="6">
        <v>27.4</v>
      </c>
      <c r="BH6" s="5">
        <v>247516</v>
      </c>
      <c r="BI6" s="6">
        <v>25.8</v>
      </c>
      <c r="BJ6" s="6">
        <v>24.5</v>
      </c>
      <c r="BK6" s="6">
        <v>27.2</v>
      </c>
      <c r="BL6" s="6">
        <v>25.2</v>
      </c>
      <c r="BM6" s="6">
        <v>23.8</v>
      </c>
      <c r="BN6" s="6">
        <v>26.7</v>
      </c>
      <c r="BO6" s="5">
        <v>256846</v>
      </c>
      <c r="BP6" s="6">
        <v>26.7</v>
      </c>
      <c r="BQ6" s="6">
        <v>25.3</v>
      </c>
      <c r="BR6" s="6">
        <v>28.1</v>
      </c>
      <c r="BS6" s="6">
        <v>26.1</v>
      </c>
      <c r="BT6" s="6">
        <v>24.7</v>
      </c>
      <c r="BU6" s="11">
        <v>27.6</v>
      </c>
      <c r="BW6" s="1">
        <v>2006</v>
      </c>
      <c r="BX6" s="18">
        <f>SUM(R5:R300)</f>
        <v>2413162</v>
      </c>
      <c r="BY6" s="18">
        <f>AVERAGE(S5:S300)</f>
        <v>26.919402985074619</v>
      </c>
      <c r="BZ6" s="18">
        <f>AVERAGE(T5:T300)</f>
        <v>22.134328358208954</v>
      </c>
      <c r="CA6" s="18">
        <f>AVERAGE(U5:U300)</f>
        <v>32.425373134328368</v>
      </c>
      <c r="CB6" s="19">
        <f t="shared" si="0"/>
        <v>8964396.4293634985</v>
      </c>
      <c r="CC6" s="1">
        <f t="shared" si="1"/>
        <v>1984208.9410068758</v>
      </c>
      <c r="CD6" s="1">
        <f t="shared" si="2"/>
        <v>2906738.9914615233</v>
      </c>
    </row>
    <row r="7" spans="1:84" ht="14" x14ac:dyDescent="0.15">
      <c r="A7" s="10" t="s">
        <v>11</v>
      </c>
      <c r="B7" s="4" t="s">
        <v>16</v>
      </c>
      <c r="C7" s="3" t="s">
        <v>17</v>
      </c>
      <c r="D7" s="5">
        <v>15020</v>
      </c>
      <c r="E7" s="6">
        <v>27.4</v>
      </c>
      <c r="F7" s="6">
        <v>21.4</v>
      </c>
      <c r="G7" s="6">
        <v>34.4</v>
      </c>
      <c r="H7" s="6">
        <v>27.2</v>
      </c>
      <c r="I7" s="6">
        <v>21</v>
      </c>
      <c r="J7" s="6">
        <v>34.4</v>
      </c>
      <c r="K7" s="5">
        <v>14620</v>
      </c>
      <c r="L7" s="6">
        <v>26.8</v>
      </c>
      <c r="M7" s="6">
        <v>21.1</v>
      </c>
      <c r="N7" s="6">
        <v>33.6</v>
      </c>
      <c r="O7" s="6">
        <v>26.5</v>
      </c>
      <c r="P7" s="6">
        <v>20.6</v>
      </c>
      <c r="Q7" s="6">
        <v>33.5</v>
      </c>
      <c r="R7" s="5">
        <v>14660</v>
      </c>
      <c r="S7" s="6">
        <v>27</v>
      </c>
      <c r="T7" s="6">
        <v>21.6</v>
      </c>
      <c r="U7" s="6">
        <v>33.5</v>
      </c>
      <c r="V7" s="6">
        <v>26.5</v>
      </c>
      <c r="W7" s="6">
        <v>21</v>
      </c>
      <c r="X7" s="6">
        <v>33.200000000000003</v>
      </c>
      <c r="Y7" s="5">
        <v>15920</v>
      </c>
      <c r="Z7" s="6">
        <v>29.7</v>
      </c>
      <c r="AA7" s="6">
        <v>23.8</v>
      </c>
      <c r="AB7" s="6">
        <v>36.6</v>
      </c>
      <c r="AC7" s="6">
        <v>29.1</v>
      </c>
      <c r="AD7" s="6">
        <v>23.1</v>
      </c>
      <c r="AE7" s="6">
        <v>36.5</v>
      </c>
      <c r="AF7" s="5">
        <v>16260</v>
      </c>
      <c r="AG7" s="6">
        <v>30.3</v>
      </c>
      <c r="AH7" s="6">
        <v>24.4</v>
      </c>
      <c r="AI7" s="6">
        <v>37.1</v>
      </c>
      <c r="AJ7" s="6">
        <v>29.8</v>
      </c>
      <c r="AK7" s="6">
        <v>23.7</v>
      </c>
      <c r="AL7" s="6">
        <v>37.200000000000003</v>
      </c>
      <c r="AM7" s="5">
        <v>17926</v>
      </c>
      <c r="AN7" s="6">
        <v>34.200000000000003</v>
      </c>
      <c r="AO7" s="6">
        <v>28.4</v>
      </c>
      <c r="AP7" s="6">
        <v>40.299999999999997</v>
      </c>
      <c r="AQ7" s="6">
        <v>33.9</v>
      </c>
      <c r="AR7" s="6">
        <v>27.9</v>
      </c>
      <c r="AS7" s="6">
        <v>40.4</v>
      </c>
      <c r="AT7" s="5">
        <v>16467</v>
      </c>
      <c r="AU7" s="6">
        <v>30.9</v>
      </c>
      <c r="AV7" s="6">
        <v>25.9</v>
      </c>
      <c r="AW7" s="6">
        <v>36.4</v>
      </c>
      <c r="AX7" s="6">
        <v>30.4</v>
      </c>
      <c r="AY7" s="6">
        <v>25.1</v>
      </c>
      <c r="AZ7" s="6">
        <v>36.299999999999997</v>
      </c>
      <c r="BA7" s="5">
        <v>18085</v>
      </c>
      <c r="BB7" s="6">
        <v>33.9</v>
      </c>
      <c r="BC7" s="6">
        <v>29</v>
      </c>
      <c r="BD7" s="6">
        <v>39</v>
      </c>
      <c r="BE7" s="6">
        <v>33.4</v>
      </c>
      <c r="BF7" s="6">
        <v>28.1</v>
      </c>
      <c r="BG7" s="6">
        <v>38.9</v>
      </c>
      <c r="BH7" s="5">
        <v>17856</v>
      </c>
      <c r="BI7" s="6">
        <v>33.4</v>
      </c>
      <c r="BJ7" s="6">
        <v>28.9</v>
      </c>
      <c r="BK7" s="6">
        <v>38.299999999999997</v>
      </c>
      <c r="BL7" s="6">
        <v>33</v>
      </c>
      <c r="BM7" s="6">
        <v>28.1</v>
      </c>
      <c r="BN7" s="6">
        <v>38.299999999999997</v>
      </c>
      <c r="BO7" s="5">
        <v>19101</v>
      </c>
      <c r="BP7" s="6">
        <v>35.9</v>
      </c>
      <c r="BQ7" s="6">
        <v>31.2</v>
      </c>
      <c r="BR7" s="6">
        <v>40.6</v>
      </c>
      <c r="BS7" s="6">
        <v>35.6</v>
      </c>
      <c r="BT7" s="6">
        <v>30.6</v>
      </c>
      <c r="BU7" s="11">
        <v>40.799999999999997</v>
      </c>
      <c r="BW7" s="1">
        <v>2007</v>
      </c>
      <c r="BX7" s="18">
        <f>SUM(Y5:Y300)</f>
        <v>2519430</v>
      </c>
      <c r="BY7" s="18">
        <f>AVERAGE(Z5:Z300)</f>
        <v>27.958208955223881</v>
      </c>
      <c r="BZ7" s="18">
        <f>AVERAGE(AA5:AA300)</f>
        <v>22.926865671641792</v>
      </c>
      <c r="CA7" s="18">
        <f>AVERAGE(AB5:AB300)</f>
        <v>33.749253731343273</v>
      </c>
      <c r="CB7" s="19">
        <f t="shared" si="0"/>
        <v>9011414.157591287</v>
      </c>
      <c r="CC7" s="1">
        <f t="shared" si="1"/>
        <v>2066034.8190262651</v>
      </c>
      <c r="CD7" s="1">
        <f t="shared" si="2"/>
        <v>3041285.0288276738</v>
      </c>
    </row>
    <row r="8" spans="1:84" ht="14" x14ac:dyDescent="0.15">
      <c r="A8" s="10" t="s">
        <v>11</v>
      </c>
      <c r="B8" s="4" t="s">
        <v>18</v>
      </c>
      <c r="C8" s="3" t="s">
        <v>19</v>
      </c>
      <c r="D8" s="5">
        <v>33860</v>
      </c>
      <c r="E8" s="6">
        <v>25</v>
      </c>
      <c r="F8" s="6">
        <v>20.399999999999999</v>
      </c>
      <c r="G8" s="6">
        <v>30.1</v>
      </c>
      <c r="H8" s="6">
        <v>24.8</v>
      </c>
      <c r="I8" s="6">
        <v>20.100000000000001</v>
      </c>
      <c r="J8" s="6">
        <v>30.3</v>
      </c>
      <c r="K8" s="5">
        <v>34050</v>
      </c>
      <c r="L8" s="6">
        <v>25.1</v>
      </c>
      <c r="M8" s="6">
        <v>20.7</v>
      </c>
      <c r="N8" s="6">
        <v>30.2</v>
      </c>
      <c r="O8" s="6">
        <v>24.6</v>
      </c>
      <c r="P8" s="6">
        <v>20.100000000000001</v>
      </c>
      <c r="Q8" s="6">
        <v>29.9</v>
      </c>
      <c r="R8" s="5">
        <v>36130</v>
      </c>
      <c r="S8" s="6">
        <v>26.8</v>
      </c>
      <c r="T8" s="6">
        <v>22.3</v>
      </c>
      <c r="U8" s="6">
        <v>31.9</v>
      </c>
      <c r="V8" s="6">
        <v>26.2</v>
      </c>
      <c r="W8" s="6">
        <v>21.6</v>
      </c>
      <c r="X8" s="6">
        <v>31.5</v>
      </c>
      <c r="Y8" s="5">
        <v>38970</v>
      </c>
      <c r="Z8" s="6">
        <v>29.3</v>
      </c>
      <c r="AA8" s="6">
        <v>24.4</v>
      </c>
      <c r="AB8" s="6">
        <v>34.799999999999997</v>
      </c>
      <c r="AC8" s="6">
        <v>29.1</v>
      </c>
      <c r="AD8" s="6">
        <v>24</v>
      </c>
      <c r="AE8" s="6">
        <v>34.799999999999997</v>
      </c>
      <c r="AF8" s="5">
        <v>39840</v>
      </c>
      <c r="AG8" s="6">
        <v>30</v>
      </c>
      <c r="AH8" s="6">
        <v>25.2</v>
      </c>
      <c r="AI8" s="6">
        <v>35.5</v>
      </c>
      <c r="AJ8" s="6">
        <v>29.9</v>
      </c>
      <c r="AK8" s="6">
        <v>24.8</v>
      </c>
      <c r="AL8" s="6">
        <v>35.799999999999997</v>
      </c>
      <c r="AM8" s="5">
        <v>41469</v>
      </c>
      <c r="AN8" s="6">
        <v>31.3</v>
      </c>
      <c r="AO8" s="6">
        <v>27.2</v>
      </c>
      <c r="AP8" s="6">
        <v>35.700000000000003</v>
      </c>
      <c r="AQ8" s="6">
        <v>31.1</v>
      </c>
      <c r="AR8" s="6">
        <v>26.9</v>
      </c>
      <c r="AS8" s="6">
        <v>35.799999999999997</v>
      </c>
      <c r="AT8" s="5">
        <v>39586</v>
      </c>
      <c r="AU8" s="6">
        <v>30.1</v>
      </c>
      <c r="AV8" s="6">
        <v>26.2</v>
      </c>
      <c r="AW8" s="6">
        <v>34.200000000000003</v>
      </c>
      <c r="AX8" s="6">
        <v>29.6</v>
      </c>
      <c r="AY8" s="6">
        <v>25.5</v>
      </c>
      <c r="AZ8" s="6">
        <v>34</v>
      </c>
      <c r="BA8" s="5">
        <v>40874</v>
      </c>
      <c r="BB8" s="6">
        <v>31</v>
      </c>
      <c r="BC8" s="6">
        <v>27.3</v>
      </c>
      <c r="BD8" s="6">
        <v>34.799999999999997</v>
      </c>
      <c r="BE8" s="6">
        <v>30.4</v>
      </c>
      <c r="BF8" s="6">
        <v>26.6</v>
      </c>
      <c r="BG8" s="6">
        <v>34.5</v>
      </c>
      <c r="BH8" s="5">
        <v>40268</v>
      </c>
      <c r="BI8" s="6">
        <v>30.4</v>
      </c>
      <c r="BJ8" s="6">
        <v>27</v>
      </c>
      <c r="BK8" s="6">
        <v>34.200000000000003</v>
      </c>
      <c r="BL8" s="6">
        <v>29.9</v>
      </c>
      <c r="BM8" s="6">
        <v>26.2</v>
      </c>
      <c r="BN8" s="6">
        <v>33.9</v>
      </c>
      <c r="BO8" s="5">
        <v>39415</v>
      </c>
      <c r="BP8" s="6">
        <v>29.7</v>
      </c>
      <c r="BQ8" s="6">
        <v>26.5</v>
      </c>
      <c r="BR8" s="6">
        <v>33.5</v>
      </c>
      <c r="BS8" s="6">
        <v>29.3</v>
      </c>
      <c r="BT8" s="6">
        <v>25.7</v>
      </c>
      <c r="BU8" s="11">
        <v>33.6</v>
      </c>
      <c r="BW8" s="1">
        <v>2008</v>
      </c>
      <c r="BX8" s="1">
        <f>SUM(AF5:AF300)</f>
        <v>2617351</v>
      </c>
      <c r="BY8" s="18">
        <f>AVERAGE(AG5:AG300)</f>
        <v>28.982089552238801</v>
      </c>
      <c r="BZ8" s="18">
        <f>AVERAGE(AH5:AH300)</f>
        <v>23.876119402985072</v>
      </c>
      <c r="CA8" s="18">
        <f>AVERAGE(AI5:AI300)</f>
        <v>34.83731343283582</v>
      </c>
      <c r="CB8" s="19">
        <f t="shared" si="0"/>
        <v>9030925.7905036584</v>
      </c>
      <c r="CC8" s="1">
        <f t="shared" si="1"/>
        <v>2156234.624935627</v>
      </c>
      <c r="CD8" s="1">
        <f t="shared" si="2"/>
        <v>3146131.9235245655</v>
      </c>
    </row>
    <row r="9" spans="1:84" ht="14" x14ac:dyDescent="0.15">
      <c r="A9" s="10" t="s">
        <v>11</v>
      </c>
      <c r="B9" s="4" t="s">
        <v>20</v>
      </c>
      <c r="C9" s="3" t="s">
        <v>21</v>
      </c>
      <c r="D9" s="5">
        <v>10250</v>
      </c>
      <c r="E9" s="6">
        <v>27</v>
      </c>
      <c r="F9" s="6">
        <v>21</v>
      </c>
      <c r="G9" s="6">
        <v>34.200000000000003</v>
      </c>
      <c r="H9" s="6">
        <v>26.7</v>
      </c>
      <c r="I9" s="6">
        <v>20.5</v>
      </c>
      <c r="J9" s="6">
        <v>34.200000000000003</v>
      </c>
      <c r="K9" s="5">
        <v>10350</v>
      </c>
      <c r="L9" s="6">
        <v>27.1</v>
      </c>
      <c r="M9" s="6">
        <v>21.2</v>
      </c>
      <c r="N9" s="6">
        <v>34.1</v>
      </c>
      <c r="O9" s="6">
        <v>26.8</v>
      </c>
      <c r="P9" s="6">
        <v>20.8</v>
      </c>
      <c r="Q9" s="6">
        <v>34</v>
      </c>
      <c r="R9" s="5">
        <v>10190</v>
      </c>
      <c r="S9" s="6">
        <v>26.7</v>
      </c>
      <c r="T9" s="6">
        <v>21</v>
      </c>
      <c r="U9" s="6">
        <v>33.200000000000003</v>
      </c>
      <c r="V9" s="6">
        <v>26.2</v>
      </c>
      <c r="W9" s="6">
        <v>20.399999999999999</v>
      </c>
      <c r="X9" s="6">
        <v>33</v>
      </c>
      <c r="Y9" s="5">
        <v>9563</v>
      </c>
      <c r="Z9" s="6">
        <v>25.2</v>
      </c>
      <c r="AA9" s="6">
        <v>19.7</v>
      </c>
      <c r="AB9" s="6">
        <v>31.5</v>
      </c>
      <c r="AC9" s="6">
        <v>24.8</v>
      </c>
      <c r="AD9" s="6">
        <v>19.100000000000001</v>
      </c>
      <c r="AE9" s="6">
        <v>31.4</v>
      </c>
      <c r="AF9" s="5">
        <v>10370</v>
      </c>
      <c r="AG9" s="6">
        <v>27.1</v>
      </c>
      <c r="AH9" s="6">
        <v>21.5</v>
      </c>
      <c r="AI9" s="6">
        <v>33.4</v>
      </c>
      <c r="AJ9" s="6">
        <v>26.8</v>
      </c>
      <c r="AK9" s="6">
        <v>21.1</v>
      </c>
      <c r="AL9" s="6">
        <v>33.1</v>
      </c>
      <c r="AM9" s="5">
        <v>11264</v>
      </c>
      <c r="AN9" s="6">
        <v>29.7</v>
      </c>
      <c r="AO9" s="6">
        <v>24.7</v>
      </c>
      <c r="AP9" s="6">
        <v>35.6</v>
      </c>
      <c r="AQ9" s="6">
        <v>29.5</v>
      </c>
      <c r="AR9" s="6">
        <v>24.3</v>
      </c>
      <c r="AS9" s="6">
        <v>35.6</v>
      </c>
      <c r="AT9" s="5">
        <v>12660</v>
      </c>
      <c r="AU9" s="6">
        <v>33.299999999999997</v>
      </c>
      <c r="AV9" s="6">
        <v>27.9</v>
      </c>
      <c r="AW9" s="6">
        <v>39.1</v>
      </c>
      <c r="AX9" s="6">
        <v>33</v>
      </c>
      <c r="AY9" s="6">
        <v>27.4</v>
      </c>
      <c r="AZ9" s="6">
        <v>39</v>
      </c>
      <c r="BA9" s="5">
        <v>12856</v>
      </c>
      <c r="BB9" s="6">
        <v>34</v>
      </c>
      <c r="BC9" s="6">
        <v>29.4</v>
      </c>
      <c r="BD9" s="6">
        <v>38.799999999999997</v>
      </c>
      <c r="BE9" s="6">
        <v>33.700000000000003</v>
      </c>
      <c r="BF9" s="6">
        <v>28.7</v>
      </c>
      <c r="BG9" s="6">
        <v>38.9</v>
      </c>
      <c r="BH9" s="5">
        <v>13191</v>
      </c>
      <c r="BI9" s="6">
        <v>34.799999999999997</v>
      </c>
      <c r="BJ9" s="6">
        <v>30.3</v>
      </c>
      <c r="BK9" s="6">
        <v>39.9</v>
      </c>
      <c r="BL9" s="6">
        <v>34.4</v>
      </c>
      <c r="BM9" s="6">
        <v>29.5</v>
      </c>
      <c r="BN9" s="6">
        <v>39.799999999999997</v>
      </c>
      <c r="BO9" s="5">
        <v>12751</v>
      </c>
      <c r="BP9" s="6">
        <v>33.700000000000003</v>
      </c>
      <c r="BQ9" s="6">
        <v>28.9</v>
      </c>
      <c r="BR9" s="6">
        <v>38.200000000000003</v>
      </c>
      <c r="BS9" s="6">
        <v>33.200000000000003</v>
      </c>
      <c r="BT9" s="6">
        <v>28.2</v>
      </c>
      <c r="BU9" s="11">
        <v>38</v>
      </c>
      <c r="BW9" s="1">
        <v>2009</v>
      </c>
      <c r="BX9" s="18">
        <f>SUM(AM5:AM300)</f>
        <v>2745196</v>
      </c>
      <c r="BY9" s="18">
        <f>AVERAGE(AN5:AN300)</f>
        <v>30.132835820895519</v>
      </c>
      <c r="BZ9" s="18">
        <f>AVERAGE(AO5:AO300)</f>
        <v>25.634328358208958</v>
      </c>
      <c r="CA9" s="18">
        <f>AVERAGE(AP5:AP300)</f>
        <v>34.961194029850745</v>
      </c>
      <c r="CB9" s="19">
        <f t="shared" si="0"/>
        <v>9110314.1314577255</v>
      </c>
      <c r="CC9" s="1">
        <f t="shared" si="1"/>
        <v>2335367.8389221858</v>
      </c>
      <c r="CD9" s="1">
        <f t="shared" si="2"/>
        <v>3185074.6002278472</v>
      </c>
    </row>
    <row r="10" spans="1:84" ht="14" x14ac:dyDescent="0.15">
      <c r="A10" s="10" t="s">
        <v>11</v>
      </c>
      <c r="B10" s="4" t="s">
        <v>22</v>
      </c>
      <c r="C10" s="3" t="s">
        <v>23</v>
      </c>
      <c r="D10" s="5">
        <v>73450</v>
      </c>
      <c r="E10" s="6">
        <v>25.6</v>
      </c>
      <c r="F10" s="6">
        <v>21.7</v>
      </c>
      <c r="G10" s="6">
        <v>29.7</v>
      </c>
      <c r="H10" s="6">
        <v>25.4</v>
      </c>
      <c r="I10" s="6">
        <v>21.5</v>
      </c>
      <c r="J10" s="6">
        <v>29.6</v>
      </c>
      <c r="K10" s="5">
        <v>72910</v>
      </c>
      <c r="L10" s="6">
        <v>25</v>
      </c>
      <c r="M10" s="6">
        <v>21.3</v>
      </c>
      <c r="N10" s="6">
        <v>29.1</v>
      </c>
      <c r="O10" s="6">
        <v>24.8</v>
      </c>
      <c r="P10" s="6">
        <v>21</v>
      </c>
      <c r="Q10" s="6">
        <v>28.9</v>
      </c>
      <c r="R10" s="5">
        <v>79260</v>
      </c>
      <c r="S10" s="6">
        <v>26.9</v>
      </c>
      <c r="T10" s="6">
        <v>23.2</v>
      </c>
      <c r="U10" s="6">
        <v>30.9</v>
      </c>
      <c r="V10" s="6">
        <v>26.6</v>
      </c>
      <c r="W10" s="6">
        <v>22.9</v>
      </c>
      <c r="X10" s="6">
        <v>30.7</v>
      </c>
      <c r="Y10" s="5">
        <v>82280</v>
      </c>
      <c r="Z10" s="6">
        <v>28</v>
      </c>
      <c r="AA10" s="6">
        <v>24.1</v>
      </c>
      <c r="AB10" s="6">
        <v>32.1</v>
      </c>
      <c r="AC10" s="6">
        <v>27.8</v>
      </c>
      <c r="AD10" s="6">
        <v>23.8</v>
      </c>
      <c r="AE10" s="6">
        <v>32</v>
      </c>
      <c r="AF10" s="5">
        <v>85630</v>
      </c>
      <c r="AG10" s="6">
        <v>29</v>
      </c>
      <c r="AH10" s="6">
        <v>25.2</v>
      </c>
      <c r="AI10" s="6">
        <v>33.1</v>
      </c>
      <c r="AJ10" s="6">
        <v>28.8</v>
      </c>
      <c r="AK10" s="6">
        <v>24.9</v>
      </c>
      <c r="AL10" s="6">
        <v>33</v>
      </c>
      <c r="AM10" s="5">
        <v>86529</v>
      </c>
      <c r="AN10" s="6">
        <v>29.2</v>
      </c>
      <c r="AO10" s="6">
        <v>25.7</v>
      </c>
      <c r="AP10" s="6">
        <v>32.799999999999997</v>
      </c>
      <c r="AQ10" s="6">
        <v>29</v>
      </c>
      <c r="AR10" s="6">
        <v>25.4</v>
      </c>
      <c r="AS10" s="6">
        <v>32.700000000000003</v>
      </c>
      <c r="AT10" s="5">
        <v>83083</v>
      </c>
      <c r="AU10" s="6">
        <v>27.7</v>
      </c>
      <c r="AV10" s="6">
        <v>24.3</v>
      </c>
      <c r="AW10" s="6">
        <v>31.1</v>
      </c>
      <c r="AX10" s="6">
        <v>27.2</v>
      </c>
      <c r="AY10" s="6">
        <v>23.8</v>
      </c>
      <c r="AZ10" s="6">
        <v>30.6</v>
      </c>
      <c r="BA10" s="5">
        <v>91273</v>
      </c>
      <c r="BB10" s="6">
        <v>30.2</v>
      </c>
      <c r="BC10" s="6">
        <v>26.9</v>
      </c>
      <c r="BD10" s="6">
        <v>33.700000000000003</v>
      </c>
      <c r="BE10" s="6">
        <v>29.7</v>
      </c>
      <c r="BF10" s="6">
        <v>26.3</v>
      </c>
      <c r="BG10" s="6">
        <v>33.4</v>
      </c>
      <c r="BH10" s="5">
        <v>93501</v>
      </c>
      <c r="BI10" s="6">
        <v>30.8</v>
      </c>
      <c r="BJ10" s="6">
        <v>27.5</v>
      </c>
      <c r="BK10" s="6">
        <v>34.299999999999997</v>
      </c>
      <c r="BL10" s="6">
        <v>30.2</v>
      </c>
      <c r="BM10" s="6">
        <v>26.8</v>
      </c>
      <c r="BN10" s="6">
        <v>33.9</v>
      </c>
      <c r="BO10" s="5">
        <v>98254</v>
      </c>
      <c r="BP10" s="6">
        <v>32.200000000000003</v>
      </c>
      <c r="BQ10" s="6">
        <v>28.7</v>
      </c>
      <c r="BR10" s="6">
        <v>35.700000000000003</v>
      </c>
      <c r="BS10" s="6">
        <v>31.9</v>
      </c>
      <c r="BT10" s="6">
        <v>28.3</v>
      </c>
      <c r="BU10" s="11">
        <v>35.700000000000003</v>
      </c>
      <c r="BW10" s="1">
        <v>2010</v>
      </c>
      <c r="BX10" s="18">
        <f>SUM(AT5:AT300)</f>
        <v>2744912</v>
      </c>
      <c r="BY10" s="18">
        <f>AVERAGE(AU5:AU6300)</f>
        <v>30.282089552238808</v>
      </c>
      <c r="BZ10" s="18">
        <f>AVERAGE(AV5:AV6300)</f>
        <v>25.853731343283581</v>
      </c>
      <c r="CA10" s="18">
        <f>AVERAGE(AW5:AW6300)</f>
        <v>35.017910447761196</v>
      </c>
      <c r="CB10" s="19">
        <f t="shared" si="0"/>
        <v>9064473.5570999049</v>
      </c>
      <c r="CC10" s="1">
        <f t="shared" si="1"/>
        <v>2343504.6411355902</v>
      </c>
      <c r="CD10" s="1">
        <f t="shared" si="2"/>
        <v>3174189.2327862387</v>
      </c>
    </row>
    <row r="11" spans="1:84" ht="14" x14ac:dyDescent="0.15">
      <c r="A11" s="10" t="s">
        <v>11</v>
      </c>
      <c r="B11" s="4" t="s">
        <v>24</v>
      </c>
      <c r="C11" s="3" t="s">
        <v>25</v>
      </c>
      <c r="D11" s="5">
        <v>24340</v>
      </c>
      <c r="E11" s="6">
        <v>25.3</v>
      </c>
      <c r="F11" s="6">
        <v>20.7</v>
      </c>
      <c r="G11" s="6">
        <v>30.7</v>
      </c>
      <c r="H11" s="6">
        <v>24.9</v>
      </c>
      <c r="I11" s="6">
        <v>20.3</v>
      </c>
      <c r="J11" s="6">
        <v>30.5</v>
      </c>
      <c r="K11" s="5">
        <v>25470</v>
      </c>
      <c r="L11" s="6">
        <v>26.5</v>
      </c>
      <c r="M11" s="6">
        <v>21.7</v>
      </c>
      <c r="N11" s="6">
        <v>31.8</v>
      </c>
      <c r="O11" s="6">
        <v>26</v>
      </c>
      <c r="P11" s="6">
        <v>21.2</v>
      </c>
      <c r="Q11" s="6">
        <v>31.5</v>
      </c>
      <c r="R11" s="5">
        <v>30430</v>
      </c>
      <c r="S11" s="6">
        <v>31.7</v>
      </c>
      <c r="T11" s="6">
        <v>26.3</v>
      </c>
      <c r="U11" s="6">
        <v>38</v>
      </c>
      <c r="V11" s="6">
        <v>31.4</v>
      </c>
      <c r="W11" s="6">
        <v>26</v>
      </c>
      <c r="X11" s="6">
        <v>37.9</v>
      </c>
      <c r="Y11" s="5">
        <v>29340</v>
      </c>
      <c r="Z11" s="6">
        <v>30.8</v>
      </c>
      <c r="AA11" s="6">
        <v>25.3</v>
      </c>
      <c r="AB11" s="6">
        <v>37</v>
      </c>
      <c r="AC11" s="6">
        <v>30.5</v>
      </c>
      <c r="AD11" s="6">
        <v>24.8</v>
      </c>
      <c r="AE11" s="6">
        <v>36.799999999999997</v>
      </c>
      <c r="AF11" s="5">
        <v>32200</v>
      </c>
      <c r="AG11" s="6">
        <v>33.799999999999997</v>
      </c>
      <c r="AH11" s="6">
        <v>28.3</v>
      </c>
      <c r="AI11" s="6">
        <v>40</v>
      </c>
      <c r="AJ11" s="6">
        <v>33.6</v>
      </c>
      <c r="AK11" s="6">
        <v>27.9</v>
      </c>
      <c r="AL11" s="6">
        <v>40</v>
      </c>
      <c r="AM11" s="5">
        <v>30905</v>
      </c>
      <c r="AN11" s="6">
        <v>32.200000000000003</v>
      </c>
      <c r="AO11" s="6">
        <v>27.9</v>
      </c>
      <c r="AP11" s="6">
        <v>36.799999999999997</v>
      </c>
      <c r="AQ11" s="6">
        <v>31.9</v>
      </c>
      <c r="AR11" s="6">
        <v>27.4</v>
      </c>
      <c r="AS11" s="6">
        <v>36.799999999999997</v>
      </c>
      <c r="AT11" s="5">
        <v>31980</v>
      </c>
      <c r="AU11" s="6">
        <v>33.4</v>
      </c>
      <c r="AV11" s="6">
        <v>29</v>
      </c>
      <c r="AW11" s="6">
        <v>38</v>
      </c>
      <c r="AX11" s="6">
        <v>32.799999999999997</v>
      </c>
      <c r="AY11" s="6">
        <v>28.4</v>
      </c>
      <c r="AZ11" s="6">
        <v>37.700000000000003</v>
      </c>
      <c r="BA11" s="5">
        <v>32115</v>
      </c>
      <c r="BB11" s="6">
        <v>33.1</v>
      </c>
      <c r="BC11" s="6">
        <v>28.9</v>
      </c>
      <c r="BD11" s="6">
        <v>37.5</v>
      </c>
      <c r="BE11" s="6">
        <v>32.700000000000003</v>
      </c>
      <c r="BF11" s="6">
        <v>28.3</v>
      </c>
      <c r="BG11" s="6">
        <v>37.299999999999997</v>
      </c>
      <c r="BH11" s="5">
        <v>32942</v>
      </c>
      <c r="BI11" s="6">
        <v>33.799999999999997</v>
      </c>
      <c r="BJ11" s="6">
        <v>29.5</v>
      </c>
      <c r="BK11" s="6">
        <v>38.1</v>
      </c>
      <c r="BL11" s="6">
        <v>33.6</v>
      </c>
      <c r="BM11" s="6">
        <v>28.9</v>
      </c>
      <c r="BN11" s="6">
        <v>38.299999999999997</v>
      </c>
      <c r="BO11" s="5">
        <v>32107</v>
      </c>
      <c r="BP11" s="6">
        <v>33.1</v>
      </c>
      <c r="BQ11" s="6">
        <v>28.6</v>
      </c>
      <c r="BR11" s="6">
        <v>37.299999999999997</v>
      </c>
      <c r="BS11" s="6">
        <v>33.1</v>
      </c>
      <c r="BT11" s="6">
        <v>28.3</v>
      </c>
      <c r="BU11" s="11">
        <v>37.799999999999997</v>
      </c>
      <c r="BW11" s="1">
        <v>2011</v>
      </c>
      <c r="BX11" s="1">
        <f>SUM(BA5:BA300)</f>
        <v>2765693</v>
      </c>
      <c r="BY11" s="18">
        <f>AVERAGE(BB5:BB300)</f>
        <v>30.78059701492537</v>
      </c>
      <c r="BZ11" s="18">
        <f>AVERAGE(BC5:BC300)</f>
        <v>26.605970149253732</v>
      </c>
      <c r="CA11" s="18">
        <f>AVERAGE(BD5:BD300)</f>
        <v>35.164179104477618</v>
      </c>
      <c r="CB11" s="19">
        <f t="shared" si="0"/>
        <v>8985183.0965426955</v>
      </c>
      <c r="CC11" s="1">
        <f t="shared" si="1"/>
        <v>2390595.1325219418</v>
      </c>
      <c r="CD11" s="1">
        <f t="shared" si="2"/>
        <v>3159565.8769335216</v>
      </c>
    </row>
    <row r="12" spans="1:84" ht="14" x14ac:dyDescent="0.15">
      <c r="A12" s="10" t="s">
        <v>11</v>
      </c>
      <c r="B12" s="4" t="s">
        <v>26</v>
      </c>
      <c r="C12" s="3" t="s">
        <v>27</v>
      </c>
      <c r="D12" s="5">
        <v>12260</v>
      </c>
      <c r="E12" s="6">
        <v>26.5</v>
      </c>
      <c r="F12" s="6">
        <v>21</v>
      </c>
      <c r="G12" s="6">
        <v>32.700000000000003</v>
      </c>
      <c r="H12" s="6">
        <v>26.1</v>
      </c>
      <c r="I12" s="6">
        <v>20.5</v>
      </c>
      <c r="J12" s="6">
        <v>32.6</v>
      </c>
      <c r="K12" s="5">
        <v>11710</v>
      </c>
      <c r="L12" s="6">
        <v>25.1</v>
      </c>
      <c r="M12" s="6">
        <v>20.3</v>
      </c>
      <c r="N12" s="6">
        <v>30.6</v>
      </c>
      <c r="O12" s="6">
        <v>24.5</v>
      </c>
      <c r="P12" s="6">
        <v>19.7</v>
      </c>
      <c r="Q12" s="6">
        <v>30.2</v>
      </c>
      <c r="R12" s="5">
        <v>11810</v>
      </c>
      <c r="S12" s="6">
        <v>25.4</v>
      </c>
      <c r="T12" s="6">
        <v>20.9</v>
      </c>
      <c r="U12" s="6">
        <v>30.3</v>
      </c>
      <c r="V12" s="6">
        <v>24.7</v>
      </c>
      <c r="W12" s="6">
        <v>20.2</v>
      </c>
      <c r="X12" s="6">
        <v>29.7</v>
      </c>
      <c r="Y12" s="5">
        <v>12300</v>
      </c>
      <c r="Z12" s="6">
        <v>26.7</v>
      </c>
      <c r="AA12" s="6">
        <v>22</v>
      </c>
      <c r="AB12" s="6">
        <v>31.9</v>
      </c>
      <c r="AC12" s="6">
        <v>26.2</v>
      </c>
      <c r="AD12" s="6">
        <v>21.4</v>
      </c>
      <c r="AE12" s="6">
        <v>31.5</v>
      </c>
      <c r="AF12" s="5">
        <v>13380</v>
      </c>
      <c r="AG12" s="6">
        <v>29.1</v>
      </c>
      <c r="AH12" s="6">
        <v>24</v>
      </c>
      <c r="AI12" s="6">
        <v>34.700000000000003</v>
      </c>
      <c r="AJ12" s="6">
        <v>28.8</v>
      </c>
      <c r="AK12" s="6">
        <v>23.6</v>
      </c>
      <c r="AL12" s="6">
        <v>34.700000000000003</v>
      </c>
      <c r="AM12" s="5">
        <v>15542</v>
      </c>
      <c r="AN12" s="6">
        <v>34.1</v>
      </c>
      <c r="AO12" s="6">
        <v>29.5</v>
      </c>
      <c r="AP12" s="6">
        <v>38.9</v>
      </c>
      <c r="AQ12" s="6">
        <v>34</v>
      </c>
      <c r="AR12" s="6">
        <v>29.2</v>
      </c>
      <c r="AS12" s="6">
        <v>39.1</v>
      </c>
      <c r="AT12" s="5">
        <v>16377</v>
      </c>
      <c r="AU12" s="6">
        <v>34.799999999999997</v>
      </c>
      <c r="AV12" s="6">
        <v>30.3</v>
      </c>
      <c r="AW12" s="6">
        <v>39.700000000000003</v>
      </c>
      <c r="AX12" s="6">
        <v>34.6</v>
      </c>
      <c r="AY12" s="6">
        <v>29.9</v>
      </c>
      <c r="AZ12" s="6">
        <v>39.9</v>
      </c>
      <c r="BA12" s="5">
        <v>15680</v>
      </c>
      <c r="BB12" s="6">
        <v>33</v>
      </c>
      <c r="BC12" s="6">
        <v>30.9</v>
      </c>
      <c r="BD12" s="6">
        <v>35.200000000000003</v>
      </c>
      <c r="BE12" s="6">
        <v>32.700000000000003</v>
      </c>
      <c r="BF12" s="6">
        <v>30.4</v>
      </c>
      <c r="BG12" s="6">
        <v>35.299999999999997</v>
      </c>
      <c r="BH12" s="5">
        <v>15493</v>
      </c>
      <c r="BI12" s="6">
        <v>32.700000000000003</v>
      </c>
      <c r="BJ12" s="6">
        <v>30.6</v>
      </c>
      <c r="BK12" s="6">
        <v>34.799999999999997</v>
      </c>
      <c r="BL12" s="6">
        <v>32.299999999999997</v>
      </c>
      <c r="BM12" s="6">
        <v>30</v>
      </c>
      <c r="BN12" s="6">
        <v>34.700000000000003</v>
      </c>
      <c r="BO12" s="5">
        <v>15339</v>
      </c>
      <c r="BP12" s="6">
        <v>32.5</v>
      </c>
      <c r="BQ12" s="6">
        <v>30.3</v>
      </c>
      <c r="BR12" s="6">
        <v>34.700000000000003</v>
      </c>
      <c r="BS12" s="6">
        <v>32.200000000000003</v>
      </c>
      <c r="BT12" s="6">
        <v>29.7</v>
      </c>
      <c r="BU12" s="11">
        <v>34.6</v>
      </c>
      <c r="BW12" s="1">
        <v>2012</v>
      </c>
      <c r="BX12" s="18">
        <f>SUM(BH5:BH300)</f>
        <v>2782229</v>
      </c>
      <c r="BY12" s="18">
        <f>AVERAGE(BI5:BI300)</f>
        <v>30.968656716417918</v>
      </c>
      <c r="BZ12" s="18">
        <f>AVERAGE(BJ5:BJ300)</f>
        <v>26.761194029850753</v>
      </c>
      <c r="CA12" s="18">
        <f>AVERAGE(BK5:BK300)</f>
        <v>35.41791044776118</v>
      </c>
      <c r="CB12" s="19">
        <f t="shared" si="0"/>
        <v>8984015.7597956508</v>
      </c>
      <c r="CC12" s="1">
        <f t="shared" si="1"/>
        <v>2404229.8891512845</v>
      </c>
      <c r="CD12" s="1">
        <f t="shared" si="2"/>
        <v>3181950.6564171747</v>
      </c>
    </row>
    <row r="13" spans="1:84" ht="14" x14ac:dyDescent="0.15">
      <c r="A13" s="10" t="s">
        <v>11</v>
      </c>
      <c r="B13" s="4" t="s">
        <v>28</v>
      </c>
      <c r="C13" s="3" t="s">
        <v>29</v>
      </c>
      <c r="D13" s="5">
        <v>94410</v>
      </c>
      <c r="E13" s="6">
        <v>20.8</v>
      </c>
      <c r="F13" s="6">
        <v>17.899999999999999</v>
      </c>
      <c r="G13" s="6">
        <v>23.9</v>
      </c>
      <c r="H13" s="6">
        <v>20.399999999999999</v>
      </c>
      <c r="I13" s="6">
        <v>17.600000000000001</v>
      </c>
      <c r="J13" s="6">
        <v>23.6</v>
      </c>
      <c r="K13" s="5">
        <v>93280</v>
      </c>
      <c r="L13" s="6">
        <v>20.3</v>
      </c>
      <c r="M13" s="6">
        <v>17.399999999999999</v>
      </c>
      <c r="N13" s="6">
        <v>23.3</v>
      </c>
      <c r="O13" s="6">
        <v>19.899999999999999</v>
      </c>
      <c r="P13" s="6">
        <v>17</v>
      </c>
      <c r="Q13" s="6">
        <v>23</v>
      </c>
      <c r="R13" s="5">
        <v>101500</v>
      </c>
      <c r="S13" s="6">
        <v>22</v>
      </c>
      <c r="T13" s="6">
        <v>19</v>
      </c>
      <c r="U13" s="6">
        <v>25.1</v>
      </c>
      <c r="V13" s="6">
        <v>21.5</v>
      </c>
      <c r="W13" s="6">
        <v>18.5</v>
      </c>
      <c r="X13" s="6">
        <v>24.7</v>
      </c>
      <c r="Y13" s="5">
        <v>107900</v>
      </c>
      <c r="Z13" s="6">
        <v>23.3</v>
      </c>
      <c r="AA13" s="6">
        <v>20.2</v>
      </c>
      <c r="AB13" s="6">
        <v>26.7</v>
      </c>
      <c r="AC13" s="6">
        <v>22.9</v>
      </c>
      <c r="AD13" s="6">
        <v>19.7</v>
      </c>
      <c r="AE13" s="6">
        <v>26.3</v>
      </c>
      <c r="AF13" s="5">
        <v>113500</v>
      </c>
      <c r="AG13" s="6">
        <v>24.4</v>
      </c>
      <c r="AH13" s="6">
        <v>21.4</v>
      </c>
      <c r="AI13" s="6">
        <v>27.6</v>
      </c>
      <c r="AJ13" s="6">
        <v>24</v>
      </c>
      <c r="AK13" s="6">
        <v>20.9</v>
      </c>
      <c r="AL13" s="6">
        <v>27.3</v>
      </c>
      <c r="AM13" s="5">
        <v>114515</v>
      </c>
      <c r="AN13" s="6">
        <v>24.5</v>
      </c>
      <c r="AO13" s="6">
        <v>21.7</v>
      </c>
      <c r="AP13" s="6">
        <v>27.5</v>
      </c>
      <c r="AQ13" s="6">
        <v>23.9</v>
      </c>
      <c r="AR13" s="6">
        <v>21.1</v>
      </c>
      <c r="AS13" s="6">
        <v>27</v>
      </c>
      <c r="AT13" s="5">
        <v>120301</v>
      </c>
      <c r="AU13" s="6">
        <v>25.7</v>
      </c>
      <c r="AV13" s="6">
        <v>22.9</v>
      </c>
      <c r="AW13" s="6">
        <v>28.6</v>
      </c>
      <c r="AX13" s="6">
        <v>25</v>
      </c>
      <c r="AY13" s="6">
        <v>22</v>
      </c>
      <c r="AZ13" s="6">
        <v>28.1</v>
      </c>
      <c r="BA13" s="5">
        <v>120286</v>
      </c>
      <c r="BB13" s="6">
        <v>25.5</v>
      </c>
      <c r="BC13" s="6">
        <v>22.9</v>
      </c>
      <c r="BD13" s="6">
        <v>28.2</v>
      </c>
      <c r="BE13" s="6">
        <v>24.9</v>
      </c>
      <c r="BF13" s="6">
        <v>22.1</v>
      </c>
      <c r="BG13" s="6">
        <v>27.7</v>
      </c>
      <c r="BH13" s="5">
        <v>124282</v>
      </c>
      <c r="BI13" s="6">
        <v>26.3</v>
      </c>
      <c r="BJ13" s="6">
        <v>23.7</v>
      </c>
      <c r="BK13" s="6">
        <v>29</v>
      </c>
      <c r="BL13" s="6">
        <v>25.6</v>
      </c>
      <c r="BM13" s="6">
        <v>22.8</v>
      </c>
      <c r="BN13" s="6">
        <v>28.5</v>
      </c>
      <c r="BO13" s="5">
        <v>122073</v>
      </c>
      <c r="BP13" s="6">
        <v>25.7</v>
      </c>
      <c r="BQ13" s="6">
        <v>22.9</v>
      </c>
      <c r="BR13" s="6">
        <v>28.4</v>
      </c>
      <c r="BS13" s="6">
        <v>25.1</v>
      </c>
      <c r="BT13" s="6">
        <v>22.3</v>
      </c>
      <c r="BU13" s="11">
        <v>27.9</v>
      </c>
      <c r="BW13" s="1">
        <v>2013</v>
      </c>
      <c r="BX13" s="18">
        <f>SUM(BO5:BO300)</f>
        <v>2844376</v>
      </c>
      <c r="BY13" s="18">
        <f>AVERAGE(BP6:BP300)</f>
        <v>31.446969696969688</v>
      </c>
      <c r="BZ13" s="18">
        <f>AVERAGE(BQ6:BQ300)</f>
        <v>27.216666666666665</v>
      </c>
      <c r="CA13" s="18">
        <f>AVERAGE(BR6:BR300)</f>
        <v>35.853030303030309</v>
      </c>
      <c r="CB13" s="19">
        <f t="shared" si="0"/>
        <v>9044992.3391953763</v>
      </c>
      <c r="CC13" s="1">
        <f t="shared" si="1"/>
        <v>2461745.4149843417</v>
      </c>
      <c r="CD13" s="1">
        <f t="shared" si="2"/>
        <v>3242903.8442784883</v>
      </c>
    </row>
    <row r="14" spans="1:84" ht="14" x14ac:dyDescent="0.15">
      <c r="A14" s="10" t="s">
        <v>11</v>
      </c>
      <c r="B14" s="4" t="s">
        <v>30</v>
      </c>
      <c r="C14" s="3" t="s">
        <v>31</v>
      </c>
      <c r="D14" s="5">
        <v>34670</v>
      </c>
      <c r="E14" s="6">
        <v>25.9</v>
      </c>
      <c r="F14" s="6">
        <v>21.1</v>
      </c>
      <c r="G14" s="6">
        <v>31.5</v>
      </c>
      <c r="H14" s="6">
        <v>25.7</v>
      </c>
      <c r="I14" s="6">
        <v>20.8</v>
      </c>
      <c r="J14" s="6">
        <v>31.4</v>
      </c>
      <c r="K14" s="5">
        <v>35990</v>
      </c>
      <c r="L14" s="6">
        <v>26.6</v>
      </c>
      <c r="M14" s="6">
        <v>21.8</v>
      </c>
      <c r="N14" s="6">
        <v>32.1</v>
      </c>
      <c r="O14" s="6">
        <v>26.3</v>
      </c>
      <c r="P14" s="6">
        <v>21.5</v>
      </c>
      <c r="Q14" s="6">
        <v>31.9</v>
      </c>
      <c r="R14" s="5">
        <v>35330</v>
      </c>
      <c r="S14" s="6">
        <v>26</v>
      </c>
      <c r="T14" s="6">
        <v>21.3</v>
      </c>
      <c r="U14" s="6">
        <v>31.1</v>
      </c>
      <c r="V14" s="6">
        <v>25.5</v>
      </c>
      <c r="W14" s="6">
        <v>20.8</v>
      </c>
      <c r="X14" s="6">
        <v>30.8</v>
      </c>
      <c r="Y14" s="5">
        <v>33930</v>
      </c>
      <c r="Z14" s="6">
        <v>25.1</v>
      </c>
      <c r="AA14" s="6">
        <v>20.6</v>
      </c>
      <c r="AB14" s="6">
        <v>30.1</v>
      </c>
      <c r="AC14" s="6">
        <v>24.6</v>
      </c>
      <c r="AD14" s="6">
        <v>20</v>
      </c>
      <c r="AE14" s="6">
        <v>29.7</v>
      </c>
      <c r="AF14" s="5">
        <v>34130</v>
      </c>
      <c r="AG14" s="6">
        <v>25</v>
      </c>
      <c r="AH14" s="6">
        <v>20.7</v>
      </c>
      <c r="AI14" s="6">
        <v>30</v>
      </c>
      <c r="AJ14" s="6">
        <v>24.6</v>
      </c>
      <c r="AK14" s="6">
        <v>20.2</v>
      </c>
      <c r="AL14" s="6">
        <v>29.6</v>
      </c>
      <c r="AM14" s="5">
        <v>37098</v>
      </c>
      <c r="AN14" s="6">
        <v>26.9</v>
      </c>
      <c r="AO14" s="6">
        <v>23</v>
      </c>
      <c r="AP14" s="6">
        <v>30.8</v>
      </c>
      <c r="AQ14" s="6">
        <v>26.5</v>
      </c>
      <c r="AR14" s="6">
        <v>22.6</v>
      </c>
      <c r="AS14" s="6">
        <v>30.6</v>
      </c>
      <c r="AT14" s="5">
        <v>39910</v>
      </c>
      <c r="AU14" s="6">
        <v>29.1</v>
      </c>
      <c r="AV14" s="6">
        <v>25.2</v>
      </c>
      <c r="AW14" s="6">
        <v>33.200000000000003</v>
      </c>
      <c r="AX14" s="6">
        <v>28.6</v>
      </c>
      <c r="AY14" s="6">
        <v>24.5</v>
      </c>
      <c r="AZ14" s="6">
        <v>32.9</v>
      </c>
      <c r="BA14" s="5">
        <v>41545</v>
      </c>
      <c r="BB14" s="6">
        <v>30</v>
      </c>
      <c r="BC14" s="6">
        <v>26.3</v>
      </c>
      <c r="BD14" s="6">
        <v>33.799999999999997</v>
      </c>
      <c r="BE14" s="6">
        <v>29.3</v>
      </c>
      <c r="BF14" s="6">
        <v>25.5</v>
      </c>
      <c r="BG14" s="6">
        <v>33.5</v>
      </c>
      <c r="BH14" s="5">
        <v>40202</v>
      </c>
      <c r="BI14" s="6">
        <v>28.8</v>
      </c>
      <c r="BJ14" s="6">
        <v>25.2</v>
      </c>
      <c r="BK14" s="6">
        <v>32.700000000000003</v>
      </c>
      <c r="BL14" s="6">
        <v>28</v>
      </c>
      <c r="BM14" s="6">
        <v>24.2</v>
      </c>
      <c r="BN14" s="6">
        <v>32.1</v>
      </c>
      <c r="BO14" s="5">
        <v>40031</v>
      </c>
      <c r="BP14" s="6">
        <v>28.5</v>
      </c>
      <c r="BQ14" s="6">
        <v>25.1</v>
      </c>
      <c r="BR14" s="6">
        <v>32.299999999999997</v>
      </c>
      <c r="BS14" s="6">
        <v>27.8</v>
      </c>
      <c r="BT14" s="6">
        <v>24.2</v>
      </c>
      <c r="BU14" s="11">
        <v>31.7</v>
      </c>
      <c r="CB14" s="19"/>
      <c r="CE14" s="20"/>
      <c r="CF14" s="21"/>
    </row>
    <row r="15" spans="1:84" ht="14" x14ac:dyDescent="0.15">
      <c r="A15" s="10" t="s">
        <v>11</v>
      </c>
      <c r="B15" s="4" t="s">
        <v>32</v>
      </c>
      <c r="C15" s="3" t="s">
        <v>33</v>
      </c>
      <c r="D15" s="5">
        <v>28770</v>
      </c>
      <c r="E15" s="6">
        <v>25.1</v>
      </c>
      <c r="F15" s="6">
        <v>20.6</v>
      </c>
      <c r="G15" s="6">
        <v>30.3</v>
      </c>
      <c r="H15" s="6">
        <v>24.8</v>
      </c>
      <c r="I15" s="6">
        <v>20.2</v>
      </c>
      <c r="J15" s="6">
        <v>30.2</v>
      </c>
      <c r="K15" s="5">
        <v>30570</v>
      </c>
      <c r="L15" s="6">
        <v>26.7</v>
      </c>
      <c r="M15" s="6">
        <v>22.1</v>
      </c>
      <c r="N15" s="6">
        <v>31.9</v>
      </c>
      <c r="O15" s="6">
        <v>26.3</v>
      </c>
      <c r="P15" s="6">
        <v>21.5</v>
      </c>
      <c r="Q15" s="6">
        <v>31.7</v>
      </c>
      <c r="R15" s="5">
        <v>33260</v>
      </c>
      <c r="S15" s="6">
        <v>29.3</v>
      </c>
      <c r="T15" s="6">
        <v>24.5</v>
      </c>
      <c r="U15" s="6">
        <v>34.6</v>
      </c>
      <c r="V15" s="6">
        <v>29</v>
      </c>
      <c r="W15" s="6">
        <v>24</v>
      </c>
      <c r="X15" s="6">
        <v>34.700000000000003</v>
      </c>
      <c r="Y15" s="5">
        <v>35150</v>
      </c>
      <c r="Z15" s="6">
        <v>31.3</v>
      </c>
      <c r="AA15" s="6">
        <v>26</v>
      </c>
      <c r="AB15" s="6">
        <v>37.1</v>
      </c>
      <c r="AC15" s="6">
        <v>31</v>
      </c>
      <c r="AD15" s="6">
        <v>25.5</v>
      </c>
      <c r="AE15" s="6">
        <v>37.200000000000003</v>
      </c>
      <c r="AF15" s="5">
        <v>37400</v>
      </c>
      <c r="AG15" s="6">
        <v>33.4</v>
      </c>
      <c r="AH15" s="6">
        <v>28.1</v>
      </c>
      <c r="AI15" s="6">
        <v>39.299999999999997</v>
      </c>
      <c r="AJ15" s="6">
        <v>33.200000000000003</v>
      </c>
      <c r="AK15" s="6">
        <v>27.7</v>
      </c>
      <c r="AL15" s="6">
        <v>39.5</v>
      </c>
      <c r="AM15" s="5">
        <v>40478</v>
      </c>
      <c r="AN15" s="6">
        <v>36.4</v>
      </c>
      <c r="AO15" s="6">
        <v>31.9</v>
      </c>
      <c r="AP15" s="6">
        <v>40.9</v>
      </c>
      <c r="AQ15" s="6">
        <v>36.299999999999997</v>
      </c>
      <c r="AR15" s="6">
        <v>31.6</v>
      </c>
      <c r="AS15" s="6">
        <v>41.2</v>
      </c>
      <c r="AT15" s="5">
        <v>40508</v>
      </c>
      <c r="AU15" s="6">
        <v>36.200000000000003</v>
      </c>
      <c r="AV15" s="6">
        <v>31.8</v>
      </c>
      <c r="AW15" s="6">
        <v>40.9</v>
      </c>
      <c r="AX15" s="6">
        <v>36</v>
      </c>
      <c r="AY15" s="6">
        <v>31.2</v>
      </c>
      <c r="AZ15" s="6">
        <v>40.799999999999997</v>
      </c>
      <c r="BA15" s="5">
        <v>35249</v>
      </c>
      <c r="BB15" s="6">
        <v>31.9</v>
      </c>
      <c r="BC15" s="6">
        <v>28</v>
      </c>
      <c r="BD15" s="6">
        <v>35.700000000000003</v>
      </c>
      <c r="BE15" s="6">
        <v>31.3</v>
      </c>
      <c r="BF15" s="6">
        <v>27.2</v>
      </c>
      <c r="BG15" s="6">
        <v>35.5</v>
      </c>
      <c r="BH15" s="5">
        <v>32084</v>
      </c>
      <c r="BI15" s="6">
        <v>29.2</v>
      </c>
      <c r="BJ15" s="6">
        <v>25.5</v>
      </c>
      <c r="BK15" s="6">
        <v>33.200000000000003</v>
      </c>
      <c r="BL15" s="6">
        <v>28.5</v>
      </c>
      <c r="BM15" s="6">
        <v>24.6</v>
      </c>
      <c r="BN15" s="6">
        <v>32.700000000000003</v>
      </c>
      <c r="BO15" s="5">
        <v>31170</v>
      </c>
      <c r="BP15" s="6">
        <v>28.9</v>
      </c>
      <c r="BQ15" s="6">
        <v>25.2</v>
      </c>
      <c r="BR15" s="6">
        <v>32.9</v>
      </c>
      <c r="BS15" s="6">
        <v>28.4</v>
      </c>
      <c r="BT15" s="6">
        <v>24.4</v>
      </c>
      <c r="BU15" s="11">
        <v>32.799999999999997</v>
      </c>
      <c r="CB15" s="19"/>
      <c r="CE15" s="20"/>
      <c r="CF15" s="21"/>
    </row>
    <row r="16" spans="1:84" ht="14" x14ac:dyDescent="0.15">
      <c r="A16" s="10" t="s">
        <v>11</v>
      </c>
      <c r="B16" s="4" t="s">
        <v>34</v>
      </c>
      <c r="C16" s="3" t="s">
        <v>35</v>
      </c>
      <c r="D16" s="5">
        <v>1193</v>
      </c>
      <c r="E16" s="6">
        <v>27.8</v>
      </c>
      <c r="F16" s="6">
        <v>20.399999999999999</v>
      </c>
      <c r="G16" s="6">
        <v>37.299999999999997</v>
      </c>
      <c r="H16" s="6">
        <v>27.5</v>
      </c>
      <c r="I16" s="6">
        <v>19.899999999999999</v>
      </c>
      <c r="J16" s="6">
        <v>37.5</v>
      </c>
      <c r="K16" s="5">
        <v>1174</v>
      </c>
      <c r="L16" s="6">
        <v>27.4</v>
      </c>
      <c r="M16" s="6">
        <v>20.100000000000001</v>
      </c>
      <c r="N16" s="6">
        <v>36.700000000000003</v>
      </c>
      <c r="O16" s="6">
        <v>26.8</v>
      </c>
      <c r="P16" s="6">
        <v>19.399999999999999</v>
      </c>
      <c r="Q16" s="6">
        <v>36.4</v>
      </c>
      <c r="R16" s="5">
        <v>1165</v>
      </c>
      <c r="S16" s="6">
        <v>27.7</v>
      </c>
      <c r="T16" s="6">
        <v>20.7</v>
      </c>
      <c r="U16" s="6">
        <v>36.5</v>
      </c>
      <c r="V16" s="6">
        <v>27.1</v>
      </c>
      <c r="W16" s="6">
        <v>20.100000000000001</v>
      </c>
      <c r="X16" s="6">
        <v>36</v>
      </c>
      <c r="Y16" s="5">
        <v>1162</v>
      </c>
      <c r="Z16" s="6">
        <v>28</v>
      </c>
      <c r="AA16" s="6">
        <v>20.9</v>
      </c>
      <c r="AB16" s="6">
        <v>36.9</v>
      </c>
      <c r="AC16" s="6">
        <v>27.6</v>
      </c>
      <c r="AD16" s="6">
        <v>20.399999999999999</v>
      </c>
      <c r="AE16" s="6">
        <v>36.799999999999997</v>
      </c>
      <c r="AF16" s="5">
        <v>1177</v>
      </c>
      <c r="AG16" s="6">
        <v>28.6</v>
      </c>
      <c r="AH16" s="6">
        <v>21.1</v>
      </c>
      <c r="AI16" s="6">
        <v>37.9</v>
      </c>
      <c r="AJ16" s="6">
        <v>28.4</v>
      </c>
      <c r="AK16" s="6">
        <v>20.7</v>
      </c>
      <c r="AL16" s="6">
        <v>38.200000000000003</v>
      </c>
      <c r="AM16" s="5">
        <v>1168</v>
      </c>
      <c r="AN16" s="6">
        <v>29.1</v>
      </c>
      <c r="AO16" s="6">
        <v>22.4</v>
      </c>
      <c r="AP16" s="6">
        <v>36.700000000000003</v>
      </c>
      <c r="AQ16" s="6">
        <v>28.8</v>
      </c>
      <c r="AR16" s="6">
        <v>21.9</v>
      </c>
      <c r="AS16" s="6">
        <v>36.799999999999997</v>
      </c>
      <c r="AT16" s="5">
        <v>1164</v>
      </c>
      <c r="AU16" s="6">
        <v>29.1</v>
      </c>
      <c r="AV16" s="6">
        <v>22.7</v>
      </c>
      <c r="AW16" s="6">
        <v>36.299999999999997</v>
      </c>
      <c r="AX16" s="6">
        <v>28.5</v>
      </c>
      <c r="AY16" s="6">
        <v>21.8</v>
      </c>
      <c r="AZ16" s="6">
        <v>36</v>
      </c>
      <c r="BA16" s="5">
        <v>1074</v>
      </c>
      <c r="BB16" s="6">
        <v>27.2</v>
      </c>
      <c r="BC16" s="6">
        <v>20.6</v>
      </c>
      <c r="BD16" s="6">
        <v>34.299999999999997</v>
      </c>
      <c r="BE16" s="6">
        <v>26.3</v>
      </c>
      <c r="BF16" s="6">
        <v>19.5</v>
      </c>
      <c r="BG16" s="6">
        <v>34</v>
      </c>
      <c r="BH16" s="5">
        <v>1091</v>
      </c>
      <c r="BI16" s="6">
        <v>27.6</v>
      </c>
      <c r="BJ16" s="6">
        <v>21.3</v>
      </c>
      <c r="BK16" s="6">
        <v>34.299999999999997</v>
      </c>
      <c r="BL16" s="6">
        <v>26.7</v>
      </c>
      <c r="BM16" s="6">
        <v>19.7</v>
      </c>
      <c r="BN16" s="6">
        <v>33.9</v>
      </c>
      <c r="BO16" s="5">
        <v>1093</v>
      </c>
      <c r="BP16" s="6">
        <v>27.9</v>
      </c>
      <c r="BQ16" s="6">
        <v>21.5</v>
      </c>
      <c r="BR16" s="6">
        <v>34.6</v>
      </c>
      <c r="BS16" s="6">
        <v>27.2</v>
      </c>
      <c r="BT16" s="6">
        <v>20.3</v>
      </c>
      <c r="BU16" s="11">
        <v>34.5</v>
      </c>
      <c r="CB16" s="19"/>
      <c r="CE16" s="20"/>
      <c r="CF16" s="21"/>
    </row>
    <row r="17" spans="1:84" ht="14" x14ac:dyDescent="0.15">
      <c r="A17" s="10" t="s">
        <v>11</v>
      </c>
      <c r="B17" s="4" t="s">
        <v>36</v>
      </c>
      <c r="C17" s="3" t="s">
        <v>37</v>
      </c>
      <c r="D17" s="5">
        <v>11680</v>
      </c>
      <c r="E17" s="6">
        <v>24.7</v>
      </c>
      <c r="F17" s="6">
        <v>19.3</v>
      </c>
      <c r="G17" s="6">
        <v>31.1</v>
      </c>
      <c r="H17" s="6">
        <v>24.3</v>
      </c>
      <c r="I17" s="6">
        <v>18.899999999999999</v>
      </c>
      <c r="J17" s="6">
        <v>30.8</v>
      </c>
      <c r="K17" s="5">
        <v>12260</v>
      </c>
      <c r="L17" s="6">
        <v>25.5</v>
      </c>
      <c r="M17" s="6">
        <v>20.3</v>
      </c>
      <c r="N17" s="6">
        <v>31.6</v>
      </c>
      <c r="O17" s="6">
        <v>25.1</v>
      </c>
      <c r="P17" s="6">
        <v>19.8</v>
      </c>
      <c r="Q17" s="6">
        <v>31.4</v>
      </c>
      <c r="R17" s="5">
        <v>13160</v>
      </c>
      <c r="S17" s="6">
        <v>27</v>
      </c>
      <c r="T17" s="6">
        <v>21.9</v>
      </c>
      <c r="U17" s="6">
        <v>33</v>
      </c>
      <c r="V17" s="6">
        <v>26.7</v>
      </c>
      <c r="W17" s="6">
        <v>21.4</v>
      </c>
      <c r="X17" s="6">
        <v>32.9</v>
      </c>
      <c r="Y17" s="5">
        <v>14520</v>
      </c>
      <c r="Z17" s="6">
        <v>29.6</v>
      </c>
      <c r="AA17" s="6">
        <v>23.9</v>
      </c>
      <c r="AB17" s="6">
        <v>36.200000000000003</v>
      </c>
      <c r="AC17" s="6">
        <v>29.5</v>
      </c>
      <c r="AD17" s="6">
        <v>23.6</v>
      </c>
      <c r="AE17" s="6">
        <v>36.200000000000003</v>
      </c>
      <c r="AF17" s="5">
        <v>14300</v>
      </c>
      <c r="AG17" s="6">
        <v>29</v>
      </c>
      <c r="AH17" s="6">
        <v>23.4</v>
      </c>
      <c r="AI17" s="6">
        <v>35.5</v>
      </c>
      <c r="AJ17" s="6">
        <v>28.8</v>
      </c>
      <c r="AK17" s="6">
        <v>23.1</v>
      </c>
      <c r="AL17" s="6">
        <v>35.4</v>
      </c>
      <c r="AM17" s="5">
        <v>14767</v>
      </c>
      <c r="AN17" s="6">
        <v>30</v>
      </c>
      <c r="AO17" s="6">
        <v>24.9</v>
      </c>
      <c r="AP17" s="6">
        <v>35.5</v>
      </c>
      <c r="AQ17" s="6">
        <v>29.7</v>
      </c>
      <c r="AR17" s="6">
        <v>24.4</v>
      </c>
      <c r="AS17" s="6">
        <v>35.5</v>
      </c>
      <c r="AT17" s="5">
        <v>16246</v>
      </c>
      <c r="AU17" s="6">
        <v>32.200000000000003</v>
      </c>
      <c r="AV17" s="6">
        <v>27.1</v>
      </c>
      <c r="AW17" s="6">
        <v>38.1</v>
      </c>
      <c r="AX17" s="6">
        <v>31.8</v>
      </c>
      <c r="AY17" s="6">
        <v>26.3</v>
      </c>
      <c r="AZ17" s="6">
        <v>37.9</v>
      </c>
      <c r="BA17" s="5">
        <v>17981</v>
      </c>
      <c r="BB17" s="6">
        <v>35.6</v>
      </c>
      <c r="BC17" s="6">
        <v>30.2</v>
      </c>
      <c r="BD17" s="6">
        <v>41.4</v>
      </c>
      <c r="BE17" s="6">
        <v>35.200000000000003</v>
      </c>
      <c r="BF17" s="6">
        <v>29.5</v>
      </c>
      <c r="BG17" s="6">
        <v>41.5</v>
      </c>
      <c r="BH17" s="5">
        <v>18141</v>
      </c>
      <c r="BI17" s="6">
        <v>35.9</v>
      </c>
      <c r="BJ17" s="6">
        <v>30.1</v>
      </c>
      <c r="BK17" s="6">
        <v>41.6</v>
      </c>
      <c r="BL17" s="6">
        <v>35.5</v>
      </c>
      <c r="BM17" s="6">
        <v>29.2</v>
      </c>
      <c r="BN17" s="6">
        <v>41.8</v>
      </c>
      <c r="BO17" s="5">
        <v>17691</v>
      </c>
      <c r="BP17" s="6">
        <v>35</v>
      </c>
      <c r="BQ17" s="6">
        <v>29</v>
      </c>
      <c r="BR17" s="6">
        <v>41.1</v>
      </c>
      <c r="BS17" s="6">
        <v>34.700000000000003</v>
      </c>
      <c r="BT17" s="6">
        <v>28.1</v>
      </c>
      <c r="BU17" s="11">
        <v>41.3</v>
      </c>
      <c r="CB17" s="19"/>
      <c r="CE17" s="20"/>
      <c r="CF17" s="21"/>
    </row>
    <row r="18" spans="1:84" ht="14" x14ac:dyDescent="0.15">
      <c r="A18" s="10" t="s">
        <v>11</v>
      </c>
      <c r="B18" s="4" t="s">
        <v>38</v>
      </c>
      <c r="C18" s="3" t="s">
        <v>39</v>
      </c>
      <c r="D18" s="5">
        <v>26090</v>
      </c>
      <c r="E18" s="6">
        <v>24.1</v>
      </c>
      <c r="F18" s="6">
        <v>19.399999999999999</v>
      </c>
      <c r="G18" s="6">
        <v>29.6</v>
      </c>
      <c r="H18" s="6">
        <v>24.6</v>
      </c>
      <c r="I18" s="6">
        <v>19.899999999999999</v>
      </c>
      <c r="J18" s="6">
        <v>29.8</v>
      </c>
      <c r="K18" s="5">
        <v>26390</v>
      </c>
      <c r="L18" s="6">
        <v>24.2</v>
      </c>
      <c r="M18" s="6">
        <v>19.5</v>
      </c>
      <c r="N18" s="6">
        <v>29.2</v>
      </c>
      <c r="O18" s="6">
        <v>24.7</v>
      </c>
      <c r="P18" s="6">
        <v>20.100000000000001</v>
      </c>
      <c r="Q18" s="6">
        <v>29.6</v>
      </c>
      <c r="R18" s="5">
        <v>27950</v>
      </c>
      <c r="S18" s="6">
        <v>26</v>
      </c>
      <c r="T18" s="6">
        <v>21.1</v>
      </c>
      <c r="U18" s="6">
        <v>31.6</v>
      </c>
      <c r="V18" s="6">
        <v>26.4</v>
      </c>
      <c r="W18" s="6">
        <v>21.5</v>
      </c>
      <c r="X18" s="6">
        <v>31.9</v>
      </c>
      <c r="Y18" s="5">
        <v>29910</v>
      </c>
      <c r="Z18" s="6">
        <v>27.1</v>
      </c>
      <c r="AA18" s="6">
        <v>22.1</v>
      </c>
      <c r="AB18" s="6">
        <v>32.9</v>
      </c>
      <c r="AC18" s="6">
        <v>27.4</v>
      </c>
      <c r="AD18" s="6">
        <v>22.4</v>
      </c>
      <c r="AE18" s="6">
        <v>33.1</v>
      </c>
      <c r="AF18" s="5">
        <v>30490</v>
      </c>
      <c r="AG18" s="6">
        <v>27.6</v>
      </c>
      <c r="AH18" s="6">
        <v>22.6</v>
      </c>
      <c r="AI18" s="6">
        <v>33.4</v>
      </c>
      <c r="AJ18" s="6">
        <v>27.8</v>
      </c>
      <c r="AK18" s="6">
        <v>22.9</v>
      </c>
      <c r="AL18" s="6">
        <v>33.5</v>
      </c>
      <c r="AM18" s="5">
        <v>29627</v>
      </c>
      <c r="AN18" s="6">
        <v>26.6</v>
      </c>
      <c r="AO18" s="6">
        <v>22.8</v>
      </c>
      <c r="AP18" s="6">
        <v>30.9</v>
      </c>
      <c r="AQ18" s="6">
        <v>26.8</v>
      </c>
      <c r="AR18" s="6">
        <v>23.1</v>
      </c>
      <c r="AS18" s="6">
        <v>31</v>
      </c>
      <c r="AT18" s="5">
        <v>29808</v>
      </c>
      <c r="AU18" s="6">
        <v>25.2</v>
      </c>
      <c r="AV18" s="6">
        <v>21.6</v>
      </c>
      <c r="AW18" s="6">
        <v>28.9</v>
      </c>
      <c r="AX18" s="6">
        <v>25.5</v>
      </c>
      <c r="AY18" s="6">
        <v>22</v>
      </c>
      <c r="AZ18" s="6">
        <v>29.2</v>
      </c>
      <c r="BA18" s="5">
        <v>28496</v>
      </c>
      <c r="BB18" s="6">
        <v>23.9</v>
      </c>
      <c r="BC18" s="6">
        <v>20.9</v>
      </c>
      <c r="BD18" s="6">
        <v>26.9</v>
      </c>
      <c r="BE18" s="6">
        <v>24.2</v>
      </c>
      <c r="BF18" s="6">
        <v>21.2</v>
      </c>
      <c r="BG18" s="6">
        <v>27.1</v>
      </c>
      <c r="BH18" s="5">
        <v>30255</v>
      </c>
      <c r="BI18" s="6">
        <v>25.3</v>
      </c>
      <c r="BJ18" s="6">
        <v>22.1</v>
      </c>
      <c r="BK18" s="6">
        <v>28.5</v>
      </c>
      <c r="BL18" s="6">
        <v>25.5</v>
      </c>
      <c r="BM18" s="6">
        <v>22.4</v>
      </c>
      <c r="BN18" s="6">
        <v>28.7</v>
      </c>
      <c r="BO18" s="5">
        <v>32429</v>
      </c>
      <c r="BP18" s="6">
        <v>26.6</v>
      </c>
      <c r="BQ18" s="6">
        <v>23.4</v>
      </c>
      <c r="BR18" s="6">
        <v>30</v>
      </c>
      <c r="BS18" s="6">
        <v>26.7</v>
      </c>
      <c r="BT18" s="6">
        <v>23.6</v>
      </c>
      <c r="BU18" s="11">
        <v>30.1</v>
      </c>
      <c r="CB18" s="19"/>
      <c r="CE18" s="20"/>
      <c r="CF18" s="21"/>
    </row>
    <row r="19" spans="1:84" ht="14" x14ac:dyDescent="0.15">
      <c r="A19" s="10" t="s">
        <v>11</v>
      </c>
      <c r="B19" s="4" t="s">
        <v>40</v>
      </c>
      <c r="C19" s="3" t="s">
        <v>41</v>
      </c>
      <c r="D19" s="5">
        <v>62110</v>
      </c>
      <c r="E19" s="6">
        <v>18.399999999999999</v>
      </c>
      <c r="F19" s="6">
        <v>15.5</v>
      </c>
      <c r="G19" s="6">
        <v>21.7</v>
      </c>
      <c r="H19" s="6">
        <v>18.100000000000001</v>
      </c>
      <c r="I19" s="6">
        <v>15.2</v>
      </c>
      <c r="J19" s="6">
        <v>21.4</v>
      </c>
      <c r="K19" s="5">
        <v>65580</v>
      </c>
      <c r="L19" s="6">
        <v>19</v>
      </c>
      <c r="M19" s="6">
        <v>16.100000000000001</v>
      </c>
      <c r="N19" s="6">
        <v>22.3</v>
      </c>
      <c r="O19" s="6">
        <v>18.7</v>
      </c>
      <c r="P19" s="6">
        <v>15.8</v>
      </c>
      <c r="Q19" s="6">
        <v>22.1</v>
      </c>
      <c r="R19" s="5">
        <v>71770</v>
      </c>
      <c r="S19" s="6">
        <v>20.5</v>
      </c>
      <c r="T19" s="6">
        <v>17.399999999999999</v>
      </c>
      <c r="U19" s="6">
        <v>23.8</v>
      </c>
      <c r="V19" s="6">
        <v>20</v>
      </c>
      <c r="W19" s="6">
        <v>17</v>
      </c>
      <c r="X19" s="6">
        <v>23.3</v>
      </c>
      <c r="Y19" s="5">
        <v>78750</v>
      </c>
      <c r="Z19" s="6">
        <v>22.3</v>
      </c>
      <c r="AA19" s="6">
        <v>19</v>
      </c>
      <c r="AB19" s="6">
        <v>25.9</v>
      </c>
      <c r="AC19" s="6">
        <v>21.8</v>
      </c>
      <c r="AD19" s="6">
        <v>18.5</v>
      </c>
      <c r="AE19" s="6">
        <v>25.4</v>
      </c>
      <c r="AF19" s="5">
        <v>81180</v>
      </c>
      <c r="AG19" s="6">
        <v>22.7</v>
      </c>
      <c r="AH19" s="6">
        <v>19.5</v>
      </c>
      <c r="AI19" s="6">
        <v>26.2</v>
      </c>
      <c r="AJ19" s="6">
        <v>22.1</v>
      </c>
      <c r="AK19" s="6">
        <v>18.899999999999999</v>
      </c>
      <c r="AL19" s="6">
        <v>25.6</v>
      </c>
      <c r="AM19" s="5">
        <v>76637</v>
      </c>
      <c r="AN19" s="6">
        <v>21.2</v>
      </c>
      <c r="AO19" s="6">
        <v>18.399999999999999</v>
      </c>
      <c r="AP19" s="6">
        <v>24.1</v>
      </c>
      <c r="AQ19" s="6">
        <v>20.8</v>
      </c>
      <c r="AR19" s="6">
        <v>18</v>
      </c>
      <c r="AS19" s="6">
        <v>23.8</v>
      </c>
      <c r="AT19" s="5">
        <v>80298</v>
      </c>
      <c r="AU19" s="6">
        <v>22.2</v>
      </c>
      <c r="AV19" s="6">
        <v>19.2</v>
      </c>
      <c r="AW19" s="6">
        <v>25.3</v>
      </c>
      <c r="AX19" s="6">
        <v>21.7</v>
      </c>
      <c r="AY19" s="6">
        <v>18.7</v>
      </c>
      <c r="AZ19" s="6">
        <v>24.8</v>
      </c>
      <c r="BA19" s="5">
        <v>84375</v>
      </c>
      <c r="BB19" s="6">
        <v>23.1</v>
      </c>
      <c r="BC19" s="6">
        <v>20.399999999999999</v>
      </c>
      <c r="BD19" s="6">
        <v>26</v>
      </c>
      <c r="BE19" s="6">
        <v>22.4</v>
      </c>
      <c r="BF19" s="6">
        <v>19.7</v>
      </c>
      <c r="BG19" s="6">
        <v>25.4</v>
      </c>
      <c r="BH19" s="5">
        <v>88040</v>
      </c>
      <c r="BI19" s="6">
        <v>23.9</v>
      </c>
      <c r="BJ19" s="6">
        <v>21.2</v>
      </c>
      <c r="BK19" s="6">
        <v>26.7</v>
      </c>
      <c r="BL19" s="6">
        <v>23.1</v>
      </c>
      <c r="BM19" s="6">
        <v>20.399999999999999</v>
      </c>
      <c r="BN19" s="6">
        <v>25.9</v>
      </c>
      <c r="BO19" s="5">
        <v>86038</v>
      </c>
      <c r="BP19" s="6">
        <v>23</v>
      </c>
      <c r="BQ19" s="6">
        <v>20.399999999999999</v>
      </c>
      <c r="BR19" s="6">
        <v>26</v>
      </c>
      <c r="BS19" s="6">
        <v>22.3</v>
      </c>
      <c r="BT19" s="6">
        <v>19.5</v>
      </c>
      <c r="BU19" s="11">
        <v>25.3</v>
      </c>
      <c r="CB19" s="19"/>
      <c r="CE19" s="20"/>
      <c r="CF19" s="21"/>
    </row>
    <row r="20" spans="1:84" ht="14" x14ac:dyDescent="0.15">
      <c r="A20" s="10" t="s">
        <v>11</v>
      </c>
      <c r="B20" s="4" t="s">
        <v>42</v>
      </c>
      <c r="C20" s="3" t="s">
        <v>43</v>
      </c>
      <c r="D20" s="5">
        <v>7692</v>
      </c>
      <c r="E20" s="6">
        <v>25</v>
      </c>
      <c r="F20" s="6">
        <v>18.899999999999999</v>
      </c>
      <c r="G20" s="6">
        <v>32.4</v>
      </c>
      <c r="H20" s="6">
        <v>24.9</v>
      </c>
      <c r="I20" s="6">
        <v>18.7</v>
      </c>
      <c r="J20" s="6">
        <v>32.5</v>
      </c>
      <c r="K20" s="5">
        <v>8119</v>
      </c>
      <c r="L20" s="6">
        <v>26.2</v>
      </c>
      <c r="M20" s="6">
        <v>20.2</v>
      </c>
      <c r="N20" s="6">
        <v>33.200000000000003</v>
      </c>
      <c r="O20" s="6">
        <v>26</v>
      </c>
      <c r="P20" s="6">
        <v>20</v>
      </c>
      <c r="Q20" s="6">
        <v>33.299999999999997</v>
      </c>
      <c r="R20" s="5">
        <v>7952</v>
      </c>
      <c r="S20" s="6">
        <v>25.9</v>
      </c>
      <c r="T20" s="6">
        <v>20</v>
      </c>
      <c r="U20" s="6">
        <v>33</v>
      </c>
      <c r="V20" s="6">
        <v>25.7</v>
      </c>
      <c r="W20" s="6">
        <v>19.7</v>
      </c>
      <c r="X20" s="6">
        <v>32.9</v>
      </c>
      <c r="Y20" s="5">
        <v>8631</v>
      </c>
      <c r="Z20" s="6">
        <v>28.3</v>
      </c>
      <c r="AA20" s="6">
        <v>21.9</v>
      </c>
      <c r="AB20" s="6">
        <v>35.799999999999997</v>
      </c>
      <c r="AC20" s="6">
        <v>28.3</v>
      </c>
      <c r="AD20" s="6">
        <v>21.8</v>
      </c>
      <c r="AE20" s="6">
        <v>35.9</v>
      </c>
      <c r="AF20" s="5">
        <v>9308</v>
      </c>
      <c r="AG20" s="6">
        <v>30.4</v>
      </c>
      <c r="AH20" s="6">
        <v>23.7</v>
      </c>
      <c r="AI20" s="6">
        <v>38.299999999999997</v>
      </c>
      <c r="AJ20" s="6">
        <v>30.5</v>
      </c>
      <c r="AK20" s="6">
        <v>23.6</v>
      </c>
      <c r="AL20" s="6">
        <v>38.799999999999997</v>
      </c>
      <c r="AM20" s="5">
        <v>9660</v>
      </c>
      <c r="AN20" s="6">
        <v>32.4</v>
      </c>
      <c r="AO20" s="6">
        <v>26.6</v>
      </c>
      <c r="AP20" s="6">
        <v>38.5</v>
      </c>
      <c r="AQ20" s="6">
        <v>32.4</v>
      </c>
      <c r="AR20" s="6">
        <v>26.5</v>
      </c>
      <c r="AS20" s="6">
        <v>38.700000000000003</v>
      </c>
      <c r="AT20" s="5">
        <v>9558</v>
      </c>
      <c r="AU20" s="6">
        <v>31.7</v>
      </c>
      <c r="AV20" s="6">
        <v>26.2</v>
      </c>
      <c r="AW20" s="6">
        <v>37.700000000000003</v>
      </c>
      <c r="AX20" s="6">
        <v>31.6</v>
      </c>
      <c r="AY20" s="6">
        <v>25.9</v>
      </c>
      <c r="AZ20" s="6">
        <v>37.799999999999997</v>
      </c>
      <c r="BA20" s="5">
        <v>10133</v>
      </c>
      <c r="BB20" s="6">
        <v>33.4</v>
      </c>
      <c r="BC20" s="6">
        <v>28.2</v>
      </c>
      <c r="BD20" s="6">
        <v>39.1</v>
      </c>
      <c r="BE20" s="6">
        <v>33.200000000000003</v>
      </c>
      <c r="BF20" s="6">
        <v>27.8</v>
      </c>
      <c r="BG20" s="6">
        <v>39.1</v>
      </c>
      <c r="BH20" s="5">
        <v>9997</v>
      </c>
      <c r="BI20" s="6">
        <v>33</v>
      </c>
      <c r="BJ20" s="6">
        <v>27.8</v>
      </c>
      <c r="BK20" s="6">
        <v>38.5</v>
      </c>
      <c r="BL20" s="6">
        <v>32.700000000000003</v>
      </c>
      <c r="BM20" s="6">
        <v>27.3</v>
      </c>
      <c r="BN20" s="6">
        <v>38.4</v>
      </c>
      <c r="BO20" s="5">
        <v>10178</v>
      </c>
      <c r="BP20" s="6">
        <v>33.799999999999997</v>
      </c>
      <c r="BQ20" s="6">
        <v>28.4</v>
      </c>
      <c r="BR20" s="6">
        <v>39.5</v>
      </c>
      <c r="BS20" s="6">
        <v>33.700000000000003</v>
      </c>
      <c r="BT20" s="6">
        <v>27.9</v>
      </c>
      <c r="BU20" s="11">
        <v>39.700000000000003</v>
      </c>
    </row>
    <row r="21" spans="1:84" ht="14" x14ac:dyDescent="0.15">
      <c r="A21" s="10" t="s">
        <v>11</v>
      </c>
      <c r="B21" s="4" t="s">
        <v>44</v>
      </c>
      <c r="C21" s="3" t="s">
        <v>45</v>
      </c>
      <c r="D21" s="5">
        <v>18250</v>
      </c>
      <c r="E21" s="6">
        <v>28.6</v>
      </c>
      <c r="F21" s="6">
        <v>22.8</v>
      </c>
      <c r="G21" s="6">
        <v>35.200000000000003</v>
      </c>
      <c r="H21" s="6">
        <v>28.5</v>
      </c>
      <c r="I21" s="6">
        <v>22.6</v>
      </c>
      <c r="J21" s="6">
        <v>35.299999999999997</v>
      </c>
      <c r="K21" s="5">
        <v>17780</v>
      </c>
      <c r="L21" s="6">
        <v>27.8</v>
      </c>
      <c r="M21" s="6">
        <v>22.3</v>
      </c>
      <c r="N21" s="6">
        <v>34.200000000000003</v>
      </c>
      <c r="O21" s="6">
        <v>27.5</v>
      </c>
      <c r="P21" s="6">
        <v>22</v>
      </c>
      <c r="Q21" s="6">
        <v>34.1</v>
      </c>
      <c r="R21" s="5">
        <v>17910</v>
      </c>
      <c r="S21" s="6">
        <v>28.1</v>
      </c>
      <c r="T21" s="6">
        <v>22.8</v>
      </c>
      <c r="U21" s="6">
        <v>34</v>
      </c>
      <c r="V21" s="6">
        <v>27.7</v>
      </c>
      <c r="W21" s="6">
        <v>22.2</v>
      </c>
      <c r="X21" s="6">
        <v>33.700000000000003</v>
      </c>
      <c r="Y21" s="5">
        <v>19130</v>
      </c>
      <c r="Z21" s="6">
        <v>30.2</v>
      </c>
      <c r="AA21" s="6">
        <v>24.4</v>
      </c>
      <c r="AB21" s="6">
        <v>36.9</v>
      </c>
      <c r="AC21" s="6">
        <v>29.9</v>
      </c>
      <c r="AD21" s="6">
        <v>23.9</v>
      </c>
      <c r="AE21" s="6">
        <v>36.9</v>
      </c>
      <c r="AF21" s="5">
        <v>20040</v>
      </c>
      <c r="AG21" s="6">
        <v>30.9</v>
      </c>
      <c r="AH21" s="6">
        <v>25.1</v>
      </c>
      <c r="AI21" s="6">
        <v>37.200000000000003</v>
      </c>
      <c r="AJ21" s="6">
        <v>30.8</v>
      </c>
      <c r="AK21" s="6">
        <v>24.8</v>
      </c>
      <c r="AL21" s="6">
        <v>37.4</v>
      </c>
      <c r="AM21" s="5">
        <v>18721</v>
      </c>
      <c r="AN21" s="6">
        <v>29.2</v>
      </c>
      <c r="AO21" s="6">
        <v>24.5</v>
      </c>
      <c r="AP21" s="6">
        <v>34.1</v>
      </c>
      <c r="AQ21" s="6">
        <v>29.1</v>
      </c>
      <c r="AR21" s="6">
        <v>24.3</v>
      </c>
      <c r="AS21" s="6">
        <v>34.1</v>
      </c>
      <c r="AT21" s="5">
        <v>18595</v>
      </c>
      <c r="AU21" s="6">
        <v>29.2</v>
      </c>
      <c r="AV21" s="6">
        <v>24.8</v>
      </c>
      <c r="AW21" s="6">
        <v>33.9</v>
      </c>
      <c r="AX21" s="6">
        <v>28.8</v>
      </c>
      <c r="AY21" s="6">
        <v>24.2</v>
      </c>
      <c r="AZ21" s="6">
        <v>33.5</v>
      </c>
      <c r="BA21" s="5">
        <v>19223</v>
      </c>
      <c r="BB21" s="6">
        <v>30.1</v>
      </c>
      <c r="BC21" s="6">
        <v>26.4</v>
      </c>
      <c r="BD21" s="6">
        <v>34.5</v>
      </c>
      <c r="BE21" s="6">
        <v>29.6</v>
      </c>
      <c r="BF21" s="6">
        <v>25.6</v>
      </c>
      <c r="BG21" s="6">
        <v>34.1</v>
      </c>
      <c r="BH21" s="5">
        <v>21074</v>
      </c>
      <c r="BI21" s="6">
        <v>32.9</v>
      </c>
      <c r="BJ21" s="6">
        <v>28.8</v>
      </c>
      <c r="BK21" s="6">
        <v>37.1</v>
      </c>
      <c r="BL21" s="6">
        <v>32.5</v>
      </c>
      <c r="BM21" s="6">
        <v>28.2</v>
      </c>
      <c r="BN21" s="6">
        <v>37</v>
      </c>
      <c r="BO21" s="5">
        <v>23716</v>
      </c>
      <c r="BP21" s="6">
        <v>36.799999999999997</v>
      </c>
      <c r="BQ21" s="6">
        <v>32.799999999999997</v>
      </c>
      <c r="BR21" s="6">
        <v>40.799999999999997</v>
      </c>
      <c r="BS21" s="6">
        <v>36.6</v>
      </c>
      <c r="BT21" s="6">
        <v>32.299999999999997</v>
      </c>
      <c r="BU21" s="11">
        <v>41.1</v>
      </c>
    </row>
    <row r="22" spans="1:84" ht="14" x14ac:dyDescent="0.15">
      <c r="A22" s="10" t="s">
        <v>11</v>
      </c>
      <c r="B22" s="4" t="s">
        <v>46</v>
      </c>
      <c r="C22" s="3" t="s">
        <v>47</v>
      </c>
      <c r="D22" s="5">
        <v>7526</v>
      </c>
      <c r="E22" s="6">
        <v>26.7</v>
      </c>
      <c r="F22" s="6">
        <v>20</v>
      </c>
      <c r="G22" s="6">
        <v>34.799999999999997</v>
      </c>
      <c r="H22" s="6">
        <v>26.6</v>
      </c>
      <c r="I22" s="6">
        <v>19.899999999999999</v>
      </c>
      <c r="J22" s="6">
        <v>35</v>
      </c>
      <c r="K22" s="5">
        <v>7356</v>
      </c>
      <c r="L22" s="6">
        <v>25.9</v>
      </c>
      <c r="M22" s="6">
        <v>19.8</v>
      </c>
      <c r="N22" s="6">
        <v>33.4</v>
      </c>
      <c r="O22" s="6">
        <v>25.8</v>
      </c>
      <c r="P22" s="6">
        <v>19.5</v>
      </c>
      <c r="Q22" s="6">
        <v>33.5</v>
      </c>
      <c r="R22" s="5">
        <v>7064</v>
      </c>
      <c r="S22" s="6">
        <v>25.2</v>
      </c>
      <c r="T22" s="6">
        <v>19.3</v>
      </c>
      <c r="U22" s="6">
        <v>31.9</v>
      </c>
      <c r="V22" s="6">
        <v>25</v>
      </c>
      <c r="W22" s="6">
        <v>19</v>
      </c>
      <c r="X22" s="6">
        <v>32</v>
      </c>
      <c r="Y22" s="5">
        <v>7540</v>
      </c>
      <c r="Z22" s="6">
        <v>26.8</v>
      </c>
      <c r="AA22" s="6">
        <v>20.6</v>
      </c>
      <c r="AB22" s="6">
        <v>34.1</v>
      </c>
      <c r="AC22" s="6">
        <v>26.8</v>
      </c>
      <c r="AD22" s="6">
        <v>20.399999999999999</v>
      </c>
      <c r="AE22" s="6">
        <v>34.4</v>
      </c>
      <c r="AF22" s="5">
        <v>7821</v>
      </c>
      <c r="AG22" s="6">
        <v>27.9</v>
      </c>
      <c r="AH22" s="6">
        <v>21.7</v>
      </c>
      <c r="AI22" s="6">
        <v>35.200000000000003</v>
      </c>
      <c r="AJ22" s="6">
        <v>28</v>
      </c>
      <c r="AK22" s="6">
        <v>21.6</v>
      </c>
      <c r="AL22" s="6">
        <v>35.6</v>
      </c>
      <c r="AM22" s="5">
        <v>8838</v>
      </c>
      <c r="AN22" s="6">
        <v>31.9</v>
      </c>
      <c r="AO22" s="6">
        <v>26.3</v>
      </c>
      <c r="AP22" s="6">
        <v>37.799999999999997</v>
      </c>
      <c r="AQ22" s="6">
        <v>31.9</v>
      </c>
      <c r="AR22" s="6">
        <v>26.3</v>
      </c>
      <c r="AS22" s="6">
        <v>38</v>
      </c>
      <c r="AT22" s="5">
        <v>9147</v>
      </c>
      <c r="AU22" s="6">
        <v>31.5</v>
      </c>
      <c r="AV22" s="6">
        <v>26.1</v>
      </c>
      <c r="AW22" s="6">
        <v>37</v>
      </c>
      <c r="AX22" s="6">
        <v>31.3</v>
      </c>
      <c r="AY22" s="6">
        <v>25.8</v>
      </c>
      <c r="AZ22" s="6">
        <v>37.200000000000003</v>
      </c>
      <c r="BA22" s="5">
        <v>10273</v>
      </c>
      <c r="BB22" s="6">
        <v>34.799999999999997</v>
      </c>
      <c r="BC22" s="6">
        <v>29.5</v>
      </c>
      <c r="BD22" s="6">
        <v>40</v>
      </c>
      <c r="BE22" s="6">
        <v>34.6</v>
      </c>
      <c r="BF22" s="6">
        <v>29.1</v>
      </c>
      <c r="BG22" s="6">
        <v>40</v>
      </c>
      <c r="BH22" s="5">
        <v>9301</v>
      </c>
      <c r="BI22" s="6">
        <v>31.5</v>
      </c>
      <c r="BJ22" s="6">
        <v>26.2</v>
      </c>
      <c r="BK22" s="6">
        <v>37</v>
      </c>
      <c r="BL22" s="6">
        <v>31.2</v>
      </c>
      <c r="BM22" s="6">
        <v>25.9</v>
      </c>
      <c r="BN22" s="6">
        <v>37</v>
      </c>
      <c r="BO22" s="5">
        <v>9637</v>
      </c>
      <c r="BP22" s="6">
        <v>32.4</v>
      </c>
      <c r="BQ22" s="6">
        <v>27.7</v>
      </c>
      <c r="BR22" s="6">
        <v>37.700000000000003</v>
      </c>
      <c r="BS22" s="6">
        <v>32.200000000000003</v>
      </c>
      <c r="BT22" s="6">
        <v>27.3</v>
      </c>
      <c r="BU22" s="11">
        <v>37.700000000000003</v>
      </c>
    </row>
    <row r="23" spans="1:84" ht="14" x14ac:dyDescent="0.15">
      <c r="A23" s="10" t="s">
        <v>11</v>
      </c>
      <c r="B23" s="4" t="s">
        <v>48</v>
      </c>
      <c r="C23" s="3" t="s">
        <v>49</v>
      </c>
      <c r="D23" s="5">
        <v>12900</v>
      </c>
      <c r="E23" s="6">
        <v>26.1</v>
      </c>
      <c r="F23" s="6">
        <v>20.399999999999999</v>
      </c>
      <c r="G23" s="6">
        <v>32.700000000000003</v>
      </c>
      <c r="H23" s="6">
        <v>26</v>
      </c>
      <c r="I23" s="6">
        <v>20.2</v>
      </c>
      <c r="J23" s="6">
        <v>32.700000000000003</v>
      </c>
      <c r="K23" s="5">
        <v>12460</v>
      </c>
      <c r="L23" s="6">
        <v>25.2</v>
      </c>
      <c r="M23" s="6">
        <v>19.8</v>
      </c>
      <c r="N23" s="6">
        <v>31.2</v>
      </c>
      <c r="O23" s="6">
        <v>25</v>
      </c>
      <c r="P23" s="6">
        <v>19.600000000000001</v>
      </c>
      <c r="Q23" s="6">
        <v>31.2</v>
      </c>
      <c r="R23" s="5">
        <v>12940</v>
      </c>
      <c r="S23" s="6">
        <v>26.2</v>
      </c>
      <c r="T23" s="6">
        <v>20.8</v>
      </c>
      <c r="U23" s="6">
        <v>32.4</v>
      </c>
      <c r="V23" s="6">
        <v>25.9</v>
      </c>
      <c r="W23" s="6">
        <v>20.5</v>
      </c>
      <c r="X23" s="6">
        <v>32.200000000000003</v>
      </c>
      <c r="Y23" s="5">
        <v>14020</v>
      </c>
      <c r="Z23" s="6">
        <v>28.4</v>
      </c>
      <c r="AA23" s="6">
        <v>22.6</v>
      </c>
      <c r="AB23" s="6">
        <v>35.200000000000003</v>
      </c>
      <c r="AC23" s="6">
        <v>28.3</v>
      </c>
      <c r="AD23" s="6">
        <v>22.3</v>
      </c>
      <c r="AE23" s="6">
        <v>35.200000000000003</v>
      </c>
      <c r="AF23" s="5">
        <v>15780</v>
      </c>
      <c r="AG23" s="6">
        <v>31.8</v>
      </c>
      <c r="AH23" s="6">
        <v>25.7</v>
      </c>
      <c r="AI23" s="6">
        <v>39</v>
      </c>
      <c r="AJ23" s="6">
        <v>31.7</v>
      </c>
      <c r="AK23" s="6">
        <v>25.4</v>
      </c>
      <c r="AL23" s="6">
        <v>39</v>
      </c>
      <c r="AM23" s="5">
        <v>17414</v>
      </c>
      <c r="AN23" s="6">
        <v>35.6</v>
      </c>
      <c r="AO23" s="6">
        <v>30.6</v>
      </c>
      <c r="AP23" s="6">
        <v>41</v>
      </c>
      <c r="AQ23" s="6">
        <v>35.700000000000003</v>
      </c>
      <c r="AR23" s="6">
        <v>30.5</v>
      </c>
      <c r="AS23" s="6">
        <v>41.4</v>
      </c>
      <c r="AT23" s="5">
        <v>16949</v>
      </c>
      <c r="AU23" s="6">
        <v>33.299999999999997</v>
      </c>
      <c r="AV23" s="6">
        <v>28.6</v>
      </c>
      <c r="AW23" s="6">
        <v>38.1</v>
      </c>
      <c r="AX23" s="6">
        <v>33.200000000000003</v>
      </c>
      <c r="AY23" s="6">
        <v>28.4</v>
      </c>
      <c r="AZ23" s="6">
        <v>38.5</v>
      </c>
      <c r="BA23" s="5">
        <v>17573</v>
      </c>
      <c r="BB23" s="6">
        <v>34.6</v>
      </c>
      <c r="BC23" s="6">
        <v>30.3</v>
      </c>
      <c r="BD23" s="6">
        <v>39</v>
      </c>
      <c r="BE23" s="6">
        <v>34.5</v>
      </c>
      <c r="BF23" s="6">
        <v>30.1</v>
      </c>
      <c r="BG23" s="6">
        <v>39.1</v>
      </c>
      <c r="BH23" s="5">
        <v>17816</v>
      </c>
      <c r="BI23" s="6">
        <v>34.9</v>
      </c>
      <c r="BJ23" s="6">
        <v>30.6</v>
      </c>
      <c r="BK23" s="6">
        <v>39.299999999999997</v>
      </c>
      <c r="BL23" s="6">
        <v>34.700000000000003</v>
      </c>
      <c r="BM23" s="6">
        <v>30.1</v>
      </c>
      <c r="BN23" s="6">
        <v>39.4</v>
      </c>
      <c r="BO23" s="5">
        <v>19416</v>
      </c>
      <c r="BP23" s="6">
        <v>37.9</v>
      </c>
      <c r="BQ23" s="6">
        <v>33.1</v>
      </c>
      <c r="BR23" s="6">
        <v>42.6</v>
      </c>
      <c r="BS23" s="6">
        <v>37.700000000000003</v>
      </c>
      <c r="BT23" s="6">
        <v>32.799999999999997</v>
      </c>
      <c r="BU23" s="11">
        <v>42.8</v>
      </c>
    </row>
    <row r="24" spans="1:84" ht="14" x14ac:dyDescent="0.15">
      <c r="A24" s="10" t="s">
        <v>11</v>
      </c>
      <c r="B24" s="4" t="s">
        <v>50</v>
      </c>
      <c r="C24" s="3" t="s">
        <v>51</v>
      </c>
      <c r="D24" s="5">
        <v>17000</v>
      </c>
      <c r="E24" s="6">
        <v>25.6</v>
      </c>
      <c r="F24" s="6">
        <v>20.5</v>
      </c>
      <c r="G24" s="6">
        <v>31.5</v>
      </c>
      <c r="H24" s="6">
        <v>25.2</v>
      </c>
      <c r="I24" s="6">
        <v>20.100000000000001</v>
      </c>
      <c r="J24" s="6">
        <v>31.3</v>
      </c>
      <c r="K24" s="5">
        <v>18540</v>
      </c>
      <c r="L24" s="6">
        <v>27.9</v>
      </c>
      <c r="M24" s="6">
        <v>22.4</v>
      </c>
      <c r="N24" s="6">
        <v>34</v>
      </c>
      <c r="O24" s="6">
        <v>27.5</v>
      </c>
      <c r="P24" s="6">
        <v>21.9</v>
      </c>
      <c r="Q24" s="6">
        <v>33.700000000000003</v>
      </c>
      <c r="R24" s="5">
        <v>18920</v>
      </c>
      <c r="S24" s="6">
        <v>28.5</v>
      </c>
      <c r="T24" s="6">
        <v>23.1</v>
      </c>
      <c r="U24" s="6">
        <v>34.700000000000003</v>
      </c>
      <c r="V24" s="6">
        <v>28.1</v>
      </c>
      <c r="W24" s="6">
        <v>22.7</v>
      </c>
      <c r="X24" s="6">
        <v>34.5</v>
      </c>
      <c r="Y24" s="5">
        <v>19930</v>
      </c>
      <c r="Z24" s="6">
        <v>30.1</v>
      </c>
      <c r="AA24" s="6">
        <v>24.4</v>
      </c>
      <c r="AB24" s="6">
        <v>36.4</v>
      </c>
      <c r="AC24" s="6">
        <v>30</v>
      </c>
      <c r="AD24" s="6">
        <v>24.2</v>
      </c>
      <c r="AE24" s="6">
        <v>36.6</v>
      </c>
      <c r="AF24" s="5">
        <v>19410</v>
      </c>
      <c r="AG24" s="6">
        <v>29.3</v>
      </c>
      <c r="AH24" s="6">
        <v>23.7</v>
      </c>
      <c r="AI24" s="6">
        <v>35.700000000000003</v>
      </c>
      <c r="AJ24" s="6">
        <v>29.1</v>
      </c>
      <c r="AK24" s="6">
        <v>23.4</v>
      </c>
      <c r="AL24" s="6">
        <v>35.9</v>
      </c>
      <c r="AM24" s="5">
        <v>18893</v>
      </c>
      <c r="AN24" s="6">
        <v>28.8</v>
      </c>
      <c r="AO24" s="6">
        <v>24.5</v>
      </c>
      <c r="AP24" s="6">
        <v>33.4</v>
      </c>
      <c r="AQ24" s="6">
        <v>28.6</v>
      </c>
      <c r="AR24" s="6">
        <v>24.1</v>
      </c>
      <c r="AS24" s="6">
        <v>33.4</v>
      </c>
      <c r="AT24" s="5">
        <v>19730</v>
      </c>
      <c r="AU24" s="6">
        <v>29.8</v>
      </c>
      <c r="AV24" s="6">
        <v>25.8</v>
      </c>
      <c r="AW24" s="6">
        <v>34.1</v>
      </c>
      <c r="AX24" s="6">
        <v>29.3</v>
      </c>
      <c r="AY24" s="6">
        <v>24.9</v>
      </c>
      <c r="AZ24" s="6">
        <v>33.700000000000003</v>
      </c>
      <c r="BA24" s="5">
        <v>20795</v>
      </c>
      <c r="BB24" s="6">
        <v>31.7</v>
      </c>
      <c r="BC24" s="6">
        <v>27.8</v>
      </c>
      <c r="BD24" s="6">
        <v>35.799999999999997</v>
      </c>
      <c r="BE24" s="6">
        <v>31.3</v>
      </c>
      <c r="BF24" s="6">
        <v>27.1</v>
      </c>
      <c r="BG24" s="6">
        <v>35.700000000000003</v>
      </c>
      <c r="BH24" s="5">
        <v>22456</v>
      </c>
      <c r="BI24" s="6">
        <v>34.1</v>
      </c>
      <c r="BJ24" s="6">
        <v>29.8</v>
      </c>
      <c r="BK24" s="6">
        <v>38.1</v>
      </c>
      <c r="BL24" s="6">
        <v>33.700000000000003</v>
      </c>
      <c r="BM24" s="6">
        <v>29.2</v>
      </c>
      <c r="BN24" s="6">
        <v>38</v>
      </c>
      <c r="BO24" s="5">
        <v>22704</v>
      </c>
      <c r="BP24" s="6">
        <v>34.5</v>
      </c>
      <c r="BQ24" s="6">
        <v>30.5</v>
      </c>
      <c r="BR24" s="6">
        <v>38.4</v>
      </c>
      <c r="BS24" s="6">
        <v>34.299999999999997</v>
      </c>
      <c r="BT24" s="6">
        <v>29.9</v>
      </c>
      <c r="BU24" s="11">
        <v>38.6</v>
      </c>
    </row>
    <row r="25" spans="1:84" ht="14" x14ac:dyDescent="0.15">
      <c r="A25" s="10" t="s">
        <v>11</v>
      </c>
      <c r="B25" s="4" t="s">
        <v>52</v>
      </c>
      <c r="C25" s="3" t="s">
        <v>53</v>
      </c>
      <c r="D25" s="5">
        <v>41140</v>
      </c>
      <c r="E25" s="6">
        <v>24.6</v>
      </c>
      <c r="F25" s="6">
        <v>20.5</v>
      </c>
      <c r="G25" s="6">
        <v>29.1</v>
      </c>
      <c r="H25" s="6">
        <v>24.3</v>
      </c>
      <c r="I25" s="6">
        <v>20.100000000000001</v>
      </c>
      <c r="J25" s="6">
        <v>28.9</v>
      </c>
      <c r="K25" s="5">
        <v>43110</v>
      </c>
      <c r="L25" s="6">
        <v>25.4</v>
      </c>
      <c r="M25" s="6">
        <v>21.4</v>
      </c>
      <c r="N25" s="6">
        <v>30.1</v>
      </c>
      <c r="O25" s="6">
        <v>25.1</v>
      </c>
      <c r="P25" s="6">
        <v>21</v>
      </c>
      <c r="Q25" s="6">
        <v>29.8</v>
      </c>
      <c r="R25" s="5">
        <v>41200</v>
      </c>
      <c r="S25" s="6">
        <v>24</v>
      </c>
      <c r="T25" s="6">
        <v>20.2</v>
      </c>
      <c r="U25" s="6">
        <v>28.3</v>
      </c>
      <c r="V25" s="6">
        <v>23.6</v>
      </c>
      <c r="W25" s="6">
        <v>19.899999999999999</v>
      </c>
      <c r="X25" s="6">
        <v>28</v>
      </c>
      <c r="Y25" s="5">
        <v>44430</v>
      </c>
      <c r="Z25" s="6">
        <v>25.6</v>
      </c>
      <c r="AA25" s="6">
        <v>21.5</v>
      </c>
      <c r="AB25" s="6">
        <v>30.2</v>
      </c>
      <c r="AC25" s="6">
        <v>25.4</v>
      </c>
      <c r="AD25" s="6">
        <v>21.1</v>
      </c>
      <c r="AE25" s="6">
        <v>30.1</v>
      </c>
      <c r="AF25" s="5">
        <v>45450</v>
      </c>
      <c r="AG25" s="6">
        <v>26</v>
      </c>
      <c r="AH25" s="6">
        <v>22.1</v>
      </c>
      <c r="AI25" s="6">
        <v>30.3</v>
      </c>
      <c r="AJ25" s="6">
        <v>25.6</v>
      </c>
      <c r="AK25" s="6">
        <v>21.6</v>
      </c>
      <c r="AL25" s="6">
        <v>30</v>
      </c>
      <c r="AM25" s="5">
        <v>48564</v>
      </c>
      <c r="AN25" s="6">
        <v>27.5</v>
      </c>
      <c r="AO25" s="6">
        <v>24</v>
      </c>
      <c r="AP25" s="6">
        <v>31.4</v>
      </c>
      <c r="AQ25" s="6">
        <v>27.2</v>
      </c>
      <c r="AR25" s="6">
        <v>23.6</v>
      </c>
      <c r="AS25" s="6">
        <v>31.2</v>
      </c>
      <c r="AT25" s="5">
        <v>45807</v>
      </c>
      <c r="AU25" s="6">
        <v>25.5</v>
      </c>
      <c r="AV25" s="6">
        <v>22.1</v>
      </c>
      <c r="AW25" s="6">
        <v>29</v>
      </c>
      <c r="AX25" s="6">
        <v>25.1</v>
      </c>
      <c r="AY25" s="6">
        <v>21.5</v>
      </c>
      <c r="AZ25" s="6">
        <v>28.7</v>
      </c>
      <c r="BA25" s="5">
        <v>44404</v>
      </c>
      <c r="BB25" s="6">
        <v>24.6</v>
      </c>
      <c r="BC25" s="6">
        <v>21.7</v>
      </c>
      <c r="BD25" s="6">
        <v>27.8</v>
      </c>
      <c r="BE25" s="6">
        <v>24.2</v>
      </c>
      <c r="BF25" s="6">
        <v>21.2</v>
      </c>
      <c r="BG25" s="6">
        <v>27.6</v>
      </c>
      <c r="BH25" s="5">
        <v>48059</v>
      </c>
      <c r="BI25" s="6">
        <v>26.4</v>
      </c>
      <c r="BJ25" s="6">
        <v>23.3</v>
      </c>
      <c r="BK25" s="6">
        <v>29.7</v>
      </c>
      <c r="BL25" s="6">
        <v>26</v>
      </c>
      <c r="BM25" s="6">
        <v>22.8</v>
      </c>
      <c r="BN25" s="6">
        <v>29.5</v>
      </c>
      <c r="BO25" s="5">
        <v>50783</v>
      </c>
      <c r="BP25" s="6">
        <v>27.6</v>
      </c>
      <c r="BQ25" s="6">
        <v>24.5</v>
      </c>
      <c r="BR25" s="6">
        <v>31.1</v>
      </c>
      <c r="BS25" s="6">
        <v>27.2</v>
      </c>
      <c r="BT25" s="6">
        <v>24</v>
      </c>
      <c r="BU25" s="11">
        <v>31.1</v>
      </c>
    </row>
    <row r="26" spans="1:84" ht="14" x14ac:dyDescent="0.15">
      <c r="A26" s="10" t="s">
        <v>11</v>
      </c>
      <c r="B26" s="4" t="s">
        <v>54</v>
      </c>
      <c r="C26" s="3" t="s">
        <v>55</v>
      </c>
      <c r="D26" s="5">
        <v>49020</v>
      </c>
      <c r="E26" s="6">
        <v>26.2</v>
      </c>
      <c r="F26" s="6">
        <v>22.2</v>
      </c>
      <c r="G26" s="6">
        <v>30.6</v>
      </c>
      <c r="H26" s="6">
        <v>25.8</v>
      </c>
      <c r="I26" s="6">
        <v>21.8</v>
      </c>
      <c r="J26" s="6">
        <v>30.4</v>
      </c>
      <c r="K26" s="5">
        <v>49190</v>
      </c>
      <c r="L26" s="6">
        <v>26.2</v>
      </c>
      <c r="M26" s="6">
        <v>22.3</v>
      </c>
      <c r="N26" s="6">
        <v>30.4</v>
      </c>
      <c r="O26" s="6">
        <v>25.8</v>
      </c>
      <c r="P26" s="6">
        <v>21.8</v>
      </c>
      <c r="Q26" s="6">
        <v>30.2</v>
      </c>
      <c r="R26" s="5">
        <v>55910</v>
      </c>
      <c r="S26" s="6">
        <v>29.6</v>
      </c>
      <c r="T26" s="6">
        <v>25.6</v>
      </c>
      <c r="U26" s="6">
        <v>34</v>
      </c>
      <c r="V26" s="6">
        <v>29.1</v>
      </c>
      <c r="W26" s="6">
        <v>24.9</v>
      </c>
      <c r="X26" s="6">
        <v>33.6</v>
      </c>
      <c r="Y26" s="5">
        <v>58560</v>
      </c>
      <c r="Z26" s="6">
        <v>30.9</v>
      </c>
      <c r="AA26" s="6">
        <v>26.6</v>
      </c>
      <c r="AB26" s="6">
        <v>35.6</v>
      </c>
      <c r="AC26" s="6">
        <v>30.4</v>
      </c>
      <c r="AD26" s="6">
        <v>26</v>
      </c>
      <c r="AE26" s="6">
        <v>35.200000000000003</v>
      </c>
      <c r="AF26" s="5">
        <v>60130</v>
      </c>
      <c r="AG26" s="6">
        <v>31.5</v>
      </c>
      <c r="AH26" s="6">
        <v>27.2</v>
      </c>
      <c r="AI26" s="6">
        <v>36.1</v>
      </c>
      <c r="AJ26" s="6">
        <v>31.2</v>
      </c>
      <c r="AK26" s="6">
        <v>26.8</v>
      </c>
      <c r="AL26" s="6">
        <v>36</v>
      </c>
      <c r="AM26" s="5">
        <v>62227</v>
      </c>
      <c r="AN26" s="6">
        <v>32.200000000000003</v>
      </c>
      <c r="AO26" s="6">
        <v>28.4</v>
      </c>
      <c r="AP26" s="6">
        <v>36.1</v>
      </c>
      <c r="AQ26" s="6">
        <v>31.9</v>
      </c>
      <c r="AR26" s="6">
        <v>28.1</v>
      </c>
      <c r="AS26" s="6">
        <v>36</v>
      </c>
      <c r="AT26" s="5">
        <v>64196</v>
      </c>
      <c r="AU26" s="6">
        <v>32.1</v>
      </c>
      <c r="AV26" s="6">
        <v>28.6</v>
      </c>
      <c r="AW26" s="6">
        <v>35.799999999999997</v>
      </c>
      <c r="AX26" s="6">
        <v>31.8</v>
      </c>
      <c r="AY26" s="6">
        <v>28.2</v>
      </c>
      <c r="AZ26" s="6">
        <v>35.6</v>
      </c>
      <c r="BA26" s="5">
        <v>67623</v>
      </c>
      <c r="BB26" s="6">
        <v>33.700000000000003</v>
      </c>
      <c r="BC26" s="6">
        <v>30.4</v>
      </c>
      <c r="BD26" s="6">
        <v>37.1</v>
      </c>
      <c r="BE26" s="6">
        <v>33.299999999999997</v>
      </c>
      <c r="BF26" s="6">
        <v>29.9</v>
      </c>
      <c r="BG26" s="6">
        <v>37</v>
      </c>
      <c r="BH26" s="5">
        <v>62193</v>
      </c>
      <c r="BI26" s="6">
        <v>30.7</v>
      </c>
      <c r="BJ26" s="6">
        <v>27.8</v>
      </c>
      <c r="BK26" s="6">
        <v>34</v>
      </c>
      <c r="BL26" s="6">
        <v>30.3</v>
      </c>
      <c r="BM26" s="6">
        <v>27.1</v>
      </c>
      <c r="BN26" s="6">
        <v>33.700000000000003</v>
      </c>
      <c r="BO26" s="5">
        <v>66178</v>
      </c>
      <c r="BP26" s="6">
        <v>32.5</v>
      </c>
      <c r="BQ26" s="6">
        <v>29.3</v>
      </c>
      <c r="BR26" s="6">
        <v>35.9</v>
      </c>
      <c r="BS26" s="6">
        <v>32.1</v>
      </c>
      <c r="BT26" s="6">
        <v>28.8</v>
      </c>
      <c r="BU26" s="11">
        <v>35.799999999999997</v>
      </c>
    </row>
    <row r="27" spans="1:84" ht="14" x14ac:dyDescent="0.15">
      <c r="A27" s="10" t="s">
        <v>11</v>
      </c>
      <c r="B27" s="4" t="s">
        <v>56</v>
      </c>
      <c r="C27" s="3" t="s">
        <v>57</v>
      </c>
      <c r="D27" s="5">
        <v>97450</v>
      </c>
      <c r="E27" s="6">
        <v>24.3</v>
      </c>
      <c r="F27" s="6">
        <v>21</v>
      </c>
      <c r="G27" s="6">
        <v>27.9</v>
      </c>
      <c r="H27" s="6">
        <v>24.1</v>
      </c>
      <c r="I27" s="6">
        <v>20.7</v>
      </c>
      <c r="J27" s="6">
        <v>27.7</v>
      </c>
      <c r="K27" s="5">
        <v>95590</v>
      </c>
      <c r="L27" s="6">
        <v>23.7</v>
      </c>
      <c r="M27" s="6">
        <v>20.6</v>
      </c>
      <c r="N27" s="6">
        <v>27.1</v>
      </c>
      <c r="O27" s="6">
        <v>23.6</v>
      </c>
      <c r="P27" s="6">
        <v>20.399999999999999</v>
      </c>
      <c r="Q27" s="6">
        <v>27</v>
      </c>
      <c r="R27" s="5">
        <v>101700</v>
      </c>
      <c r="S27" s="6">
        <v>25.3</v>
      </c>
      <c r="T27" s="6">
        <v>22.2</v>
      </c>
      <c r="U27" s="6">
        <v>28.7</v>
      </c>
      <c r="V27" s="6">
        <v>25</v>
      </c>
      <c r="W27" s="6">
        <v>21.9</v>
      </c>
      <c r="X27" s="6">
        <v>28.5</v>
      </c>
      <c r="Y27" s="5">
        <v>102900</v>
      </c>
      <c r="Z27" s="6">
        <v>25.7</v>
      </c>
      <c r="AA27" s="6">
        <v>22.4</v>
      </c>
      <c r="AB27" s="6">
        <v>29.3</v>
      </c>
      <c r="AC27" s="6">
        <v>25.5</v>
      </c>
      <c r="AD27" s="6">
        <v>22.1</v>
      </c>
      <c r="AE27" s="6">
        <v>29.3</v>
      </c>
      <c r="AF27" s="5">
        <v>108300</v>
      </c>
      <c r="AG27" s="6">
        <v>27</v>
      </c>
      <c r="AH27" s="6">
        <v>23.8</v>
      </c>
      <c r="AI27" s="6">
        <v>30.4</v>
      </c>
      <c r="AJ27" s="6">
        <v>26.8</v>
      </c>
      <c r="AK27" s="6">
        <v>23.5</v>
      </c>
      <c r="AL27" s="6">
        <v>30.4</v>
      </c>
      <c r="AM27" s="5">
        <v>108640</v>
      </c>
      <c r="AN27" s="6">
        <v>26.6</v>
      </c>
      <c r="AO27" s="6">
        <v>23.6</v>
      </c>
      <c r="AP27" s="6">
        <v>29.8</v>
      </c>
      <c r="AQ27" s="6">
        <v>26.5</v>
      </c>
      <c r="AR27" s="6">
        <v>23.3</v>
      </c>
      <c r="AS27" s="6">
        <v>29.7</v>
      </c>
      <c r="AT27" s="5">
        <v>114739</v>
      </c>
      <c r="AU27" s="6">
        <v>28</v>
      </c>
      <c r="AV27" s="6">
        <v>24.8</v>
      </c>
      <c r="AW27" s="6">
        <v>31.4</v>
      </c>
      <c r="AX27" s="6">
        <v>27.7</v>
      </c>
      <c r="AY27" s="6">
        <v>24.4</v>
      </c>
      <c r="AZ27" s="6">
        <v>31.3</v>
      </c>
      <c r="BA27" s="5">
        <v>105812</v>
      </c>
      <c r="BB27" s="6">
        <v>25.7</v>
      </c>
      <c r="BC27" s="6">
        <v>23</v>
      </c>
      <c r="BD27" s="6">
        <v>28.8</v>
      </c>
      <c r="BE27" s="6">
        <v>25.2</v>
      </c>
      <c r="BF27" s="6">
        <v>22.4</v>
      </c>
      <c r="BG27" s="6">
        <v>28.3</v>
      </c>
      <c r="BH27" s="5">
        <v>103650</v>
      </c>
      <c r="BI27" s="6">
        <v>25.1</v>
      </c>
      <c r="BJ27" s="6">
        <v>22.4</v>
      </c>
      <c r="BK27" s="6">
        <v>27.8</v>
      </c>
      <c r="BL27" s="6">
        <v>24.5</v>
      </c>
      <c r="BM27" s="6">
        <v>21.8</v>
      </c>
      <c r="BN27" s="6">
        <v>27.4</v>
      </c>
      <c r="BO27" s="5">
        <v>99788</v>
      </c>
      <c r="BP27" s="6">
        <v>24</v>
      </c>
      <c r="BQ27" s="6">
        <v>21.1</v>
      </c>
      <c r="BR27" s="6">
        <v>26.9</v>
      </c>
      <c r="BS27" s="6">
        <v>23.5</v>
      </c>
      <c r="BT27" s="6">
        <v>20.6</v>
      </c>
      <c r="BU27" s="11">
        <v>26.4</v>
      </c>
    </row>
    <row r="28" spans="1:84" ht="14" x14ac:dyDescent="0.15">
      <c r="A28" s="10" t="s">
        <v>11</v>
      </c>
      <c r="B28" s="4" t="s">
        <v>58</v>
      </c>
      <c r="C28" s="3" t="s">
        <v>59</v>
      </c>
      <c r="D28" s="5">
        <v>6848</v>
      </c>
      <c r="E28" s="6">
        <v>26.6</v>
      </c>
      <c r="F28" s="6">
        <v>20.399999999999999</v>
      </c>
      <c r="G28" s="6">
        <v>34</v>
      </c>
      <c r="H28" s="6">
        <v>26.2</v>
      </c>
      <c r="I28" s="6">
        <v>20</v>
      </c>
      <c r="J28" s="6">
        <v>34.200000000000003</v>
      </c>
      <c r="K28" s="5">
        <v>6906</v>
      </c>
      <c r="L28" s="6">
        <v>27</v>
      </c>
      <c r="M28" s="6">
        <v>21.1</v>
      </c>
      <c r="N28" s="6">
        <v>34.299999999999997</v>
      </c>
      <c r="O28" s="6">
        <v>26.5</v>
      </c>
      <c r="P28" s="6">
        <v>20.6</v>
      </c>
      <c r="Q28" s="6">
        <v>34</v>
      </c>
      <c r="R28" s="5">
        <v>6988</v>
      </c>
      <c r="S28" s="6">
        <v>27.5</v>
      </c>
      <c r="T28" s="6">
        <v>21.5</v>
      </c>
      <c r="U28" s="6">
        <v>34.799999999999997</v>
      </c>
      <c r="V28" s="6">
        <v>27.1</v>
      </c>
      <c r="W28" s="6">
        <v>20.9</v>
      </c>
      <c r="X28" s="6">
        <v>34.5</v>
      </c>
      <c r="Y28" s="5">
        <v>6937</v>
      </c>
      <c r="Z28" s="6">
        <v>27.5</v>
      </c>
      <c r="AA28" s="6">
        <v>21.5</v>
      </c>
      <c r="AB28" s="6">
        <v>34.799999999999997</v>
      </c>
      <c r="AC28" s="6">
        <v>27.3</v>
      </c>
      <c r="AD28" s="6">
        <v>21</v>
      </c>
      <c r="AE28" s="6">
        <v>34.9</v>
      </c>
      <c r="AF28" s="5">
        <v>7177</v>
      </c>
      <c r="AG28" s="6">
        <v>28.6</v>
      </c>
      <c r="AH28" s="6">
        <v>22.6</v>
      </c>
      <c r="AI28" s="6">
        <v>35.9</v>
      </c>
      <c r="AJ28" s="6">
        <v>28.4</v>
      </c>
      <c r="AK28" s="6">
        <v>22.2</v>
      </c>
      <c r="AL28" s="6">
        <v>35.9</v>
      </c>
      <c r="AM28" s="5">
        <v>7815</v>
      </c>
      <c r="AN28" s="6">
        <v>31.7</v>
      </c>
      <c r="AO28" s="6">
        <v>25.7</v>
      </c>
      <c r="AP28" s="6">
        <v>37.6</v>
      </c>
      <c r="AQ28" s="6">
        <v>31.5</v>
      </c>
      <c r="AR28" s="6">
        <v>25.3</v>
      </c>
      <c r="AS28" s="6">
        <v>37.6</v>
      </c>
      <c r="AT28" s="5">
        <v>7694</v>
      </c>
      <c r="AU28" s="6">
        <v>31.2</v>
      </c>
      <c r="AV28" s="6">
        <v>25.5</v>
      </c>
      <c r="AW28" s="6">
        <v>37</v>
      </c>
      <c r="AX28" s="6">
        <v>30.7</v>
      </c>
      <c r="AY28" s="6">
        <v>24.9</v>
      </c>
      <c r="AZ28" s="6">
        <v>37</v>
      </c>
      <c r="BA28" s="5">
        <v>7052</v>
      </c>
      <c r="BB28" s="6">
        <v>28.6</v>
      </c>
      <c r="BC28" s="6">
        <v>23.7</v>
      </c>
      <c r="BD28" s="6">
        <v>33.9</v>
      </c>
      <c r="BE28" s="6">
        <v>28</v>
      </c>
      <c r="BF28" s="6">
        <v>22.9</v>
      </c>
      <c r="BG28" s="6">
        <v>33.5</v>
      </c>
      <c r="BH28" s="5">
        <v>6748</v>
      </c>
      <c r="BI28" s="6">
        <v>27.5</v>
      </c>
      <c r="BJ28" s="6">
        <v>22.8</v>
      </c>
      <c r="BK28" s="6">
        <v>32.799999999999997</v>
      </c>
      <c r="BL28" s="6">
        <v>26.7</v>
      </c>
      <c r="BM28" s="6">
        <v>21.6</v>
      </c>
      <c r="BN28" s="6">
        <v>32.299999999999997</v>
      </c>
      <c r="BO28" s="5">
        <v>6971</v>
      </c>
      <c r="BP28" s="6">
        <v>28.5</v>
      </c>
      <c r="BQ28" s="6">
        <v>23.7</v>
      </c>
      <c r="BR28" s="6">
        <v>33.6</v>
      </c>
      <c r="BS28" s="6">
        <v>27.8</v>
      </c>
      <c r="BT28" s="6">
        <v>22.7</v>
      </c>
      <c r="BU28" s="11">
        <v>33.1</v>
      </c>
    </row>
    <row r="29" spans="1:84" ht="14" x14ac:dyDescent="0.15">
      <c r="A29" s="10" t="s">
        <v>11</v>
      </c>
      <c r="B29" s="4" t="s">
        <v>60</v>
      </c>
      <c r="C29" s="3" t="s">
        <v>61</v>
      </c>
      <c r="D29" s="5">
        <v>50470</v>
      </c>
      <c r="E29" s="6">
        <v>24.6</v>
      </c>
      <c r="F29" s="6">
        <v>21</v>
      </c>
      <c r="G29" s="6">
        <v>28.6</v>
      </c>
      <c r="H29" s="6">
        <v>24.4</v>
      </c>
      <c r="I29" s="6">
        <v>20.7</v>
      </c>
      <c r="J29" s="6">
        <v>28.4</v>
      </c>
      <c r="K29" s="5">
        <v>51860</v>
      </c>
      <c r="L29" s="6">
        <v>25.2</v>
      </c>
      <c r="M29" s="6">
        <v>21.6</v>
      </c>
      <c r="N29" s="6">
        <v>29.3</v>
      </c>
      <c r="O29" s="6">
        <v>25</v>
      </c>
      <c r="P29" s="6">
        <v>21.3</v>
      </c>
      <c r="Q29" s="6">
        <v>29.1</v>
      </c>
      <c r="R29" s="5">
        <v>53940</v>
      </c>
      <c r="S29" s="6">
        <v>26.3</v>
      </c>
      <c r="T29" s="6">
        <v>22.5</v>
      </c>
      <c r="U29" s="6">
        <v>30.3</v>
      </c>
      <c r="V29" s="6">
        <v>26</v>
      </c>
      <c r="W29" s="6">
        <v>22.1</v>
      </c>
      <c r="X29" s="6">
        <v>30.1</v>
      </c>
      <c r="Y29" s="5">
        <v>61200</v>
      </c>
      <c r="Z29" s="6">
        <v>29.8</v>
      </c>
      <c r="AA29" s="6">
        <v>25.7</v>
      </c>
      <c r="AB29" s="6">
        <v>34.200000000000003</v>
      </c>
      <c r="AC29" s="6">
        <v>29.6</v>
      </c>
      <c r="AD29" s="6">
        <v>25.4</v>
      </c>
      <c r="AE29" s="6">
        <v>34.200000000000003</v>
      </c>
      <c r="AF29" s="5">
        <v>60440</v>
      </c>
      <c r="AG29" s="6">
        <v>29.4</v>
      </c>
      <c r="AH29" s="6">
        <v>25.3</v>
      </c>
      <c r="AI29" s="6">
        <v>33.799999999999997</v>
      </c>
      <c r="AJ29" s="6">
        <v>29.3</v>
      </c>
      <c r="AK29" s="6">
        <v>25</v>
      </c>
      <c r="AL29" s="6">
        <v>33.799999999999997</v>
      </c>
      <c r="AM29" s="5">
        <v>60899</v>
      </c>
      <c r="AN29" s="6">
        <v>29.4</v>
      </c>
      <c r="AO29" s="6">
        <v>26.2</v>
      </c>
      <c r="AP29" s="6">
        <v>32.799999999999997</v>
      </c>
      <c r="AQ29" s="6">
        <v>29.4</v>
      </c>
      <c r="AR29" s="6">
        <v>26.1</v>
      </c>
      <c r="AS29" s="6">
        <v>33</v>
      </c>
      <c r="AT29" s="5">
        <v>58634</v>
      </c>
      <c r="AU29" s="6">
        <v>28.3</v>
      </c>
      <c r="AV29" s="6">
        <v>25.5</v>
      </c>
      <c r="AW29" s="6">
        <v>31.4</v>
      </c>
      <c r="AX29" s="6">
        <v>28.1</v>
      </c>
      <c r="AY29" s="6">
        <v>25.1</v>
      </c>
      <c r="AZ29" s="6">
        <v>31.2</v>
      </c>
      <c r="BA29" s="5">
        <v>60443</v>
      </c>
      <c r="BB29" s="6">
        <v>29.1</v>
      </c>
      <c r="BC29" s="6">
        <v>26.5</v>
      </c>
      <c r="BD29" s="6">
        <v>31.8</v>
      </c>
      <c r="BE29" s="6">
        <v>28.7</v>
      </c>
      <c r="BF29" s="6">
        <v>26</v>
      </c>
      <c r="BG29" s="6">
        <v>31.6</v>
      </c>
      <c r="BH29" s="5">
        <v>64124</v>
      </c>
      <c r="BI29" s="6">
        <v>30.7</v>
      </c>
      <c r="BJ29" s="6">
        <v>27.9</v>
      </c>
      <c r="BK29" s="6">
        <v>33.5</v>
      </c>
      <c r="BL29" s="6">
        <v>30.4</v>
      </c>
      <c r="BM29" s="6">
        <v>27.5</v>
      </c>
      <c r="BN29" s="6">
        <v>33.299999999999997</v>
      </c>
      <c r="BO29" s="5">
        <v>65113</v>
      </c>
      <c r="BP29" s="6">
        <v>31.2</v>
      </c>
      <c r="BQ29" s="6">
        <v>28.4</v>
      </c>
      <c r="BR29" s="6">
        <v>33.9</v>
      </c>
      <c r="BS29" s="6">
        <v>30.9</v>
      </c>
      <c r="BT29" s="6">
        <v>28.1</v>
      </c>
      <c r="BU29" s="11">
        <v>33.799999999999997</v>
      </c>
    </row>
    <row r="30" spans="1:84" ht="14" x14ac:dyDescent="0.15">
      <c r="A30" s="10" t="s">
        <v>11</v>
      </c>
      <c r="B30" s="4" t="s">
        <v>62</v>
      </c>
      <c r="C30" s="3" t="s">
        <v>63</v>
      </c>
      <c r="D30" s="5">
        <v>34450</v>
      </c>
      <c r="E30" s="6">
        <v>30.6</v>
      </c>
      <c r="F30" s="6">
        <v>27.9</v>
      </c>
      <c r="G30" s="6">
        <v>33.6</v>
      </c>
      <c r="H30" s="6">
        <v>30.9</v>
      </c>
      <c r="I30" s="6">
        <v>28</v>
      </c>
      <c r="J30" s="6">
        <v>34</v>
      </c>
      <c r="K30" s="5">
        <v>34370</v>
      </c>
      <c r="L30" s="6">
        <v>30.6</v>
      </c>
      <c r="M30" s="6">
        <v>28.8</v>
      </c>
      <c r="N30" s="6">
        <v>32.4</v>
      </c>
      <c r="O30" s="6">
        <v>30.5</v>
      </c>
      <c r="P30" s="6">
        <v>28.6</v>
      </c>
      <c r="Q30" s="6">
        <v>32.4</v>
      </c>
      <c r="R30" s="5">
        <v>34790</v>
      </c>
      <c r="S30" s="6">
        <v>31</v>
      </c>
      <c r="T30" s="6">
        <v>29.4</v>
      </c>
      <c r="U30" s="6">
        <v>32.5</v>
      </c>
      <c r="V30" s="6">
        <v>30.8</v>
      </c>
      <c r="W30" s="6">
        <v>29.2</v>
      </c>
      <c r="X30" s="6">
        <v>32.5</v>
      </c>
      <c r="Y30" s="5">
        <v>35740</v>
      </c>
      <c r="Z30" s="6">
        <v>32</v>
      </c>
      <c r="AA30" s="6">
        <v>30.5</v>
      </c>
      <c r="AB30" s="6">
        <v>33.700000000000003</v>
      </c>
      <c r="AC30" s="6">
        <v>31.8</v>
      </c>
      <c r="AD30" s="6">
        <v>30.1</v>
      </c>
      <c r="AE30" s="6">
        <v>33.6</v>
      </c>
      <c r="AF30" s="5">
        <v>37210</v>
      </c>
      <c r="AG30" s="6">
        <v>33.4</v>
      </c>
      <c r="AH30" s="6">
        <v>31.4</v>
      </c>
      <c r="AI30" s="6">
        <v>35.4</v>
      </c>
      <c r="AJ30" s="6">
        <v>33.299999999999997</v>
      </c>
      <c r="AK30" s="6">
        <v>31.2</v>
      </c>
      <c r="AL30" s="6">
        <v>35.6</v>
      </c>
      <c r="AM30" s="5">
        <v>39031</v>
      </c>
      <c r="AN30" s="6">
        <v>35.299999999999997</v>
      </c>
      <c r="AO30" s="6">
        <v>33.299999999999997</v>
      </c>
      <c r="AP30" s="6">
        <v>37.299999999999997</v>
      </c>
      <c r="AQ30" s="6">
        <v>35.200000000000003</v>
      </c>
      <c r="AR30" s="6">
        <v>33.1</v>
      </c>
      <c r="AS30" s="6">
        <v>37.4</v>
      </c>
      <c r="AT30" s="5">
        <v>36588</v>
      </c>
      <c r="AU30" s="6">
        <v>34.6</v>
      </c>
      <c r="AV30" s="6">
        <v>31.7</v>
      </c>
      <c r="AW30" s="6">
        <v>37.4</v>
      </c>
      <c r="AX30" s="6">
        <v>34.299999999999997</v>
      </c>
      <c r="AY30" s="6">
        <v>31.3</v>
      </c>
      <c r="AZ30" s="6">
        <v>37.4</v>
      </c>
      <c r="BA30" s="5">
        <v>39125</v>
      </c>
      <c r="BB30" s="6">
        <v>36.9</v>
      </c>
      <c r="BC30" s="6">
        <v>32.799999999999997</v>
      </c>
      <c r="BD30" s="6">
        <v>41.3</v>
      </c>
      <c r="BE30" s="6">
        <v>36.6</v>
      </c>
      <c r="BF30" s="6">
        <v>32.299999999999997</v>
      </c>
      <c r="BG30" s="6">
        <v>41.3</v>
      </c>
      <c r="BH30" s="5">
        <v>38349</v>
      </c>
      <c r="BI30" s="6">
        <v>36.200000000000003</v>
      </c>
      <c r="BJ30" s="6">
        <v>31.9</v>
      </c>
      <c r="BK30" s="6">
        <v>40.6</v>
      </c>
      <c r="BL30" s="6">
        <v>36</v>
      </c>
      <c r="BM30" s="6">
        <v>31.5</v>
      </c>
      <c r="BN30" s="6">
        <v>40.9</v>
      </c>
      <c r="BO30" s="5">
        <v>40627</v>
      </c>
      <c r="BP30" s="6">
        <v>38.5</v>
      </c>
      <c r="BQ30" s="6">
        <v>34</v>
      </c>
      <c r="BR30" s="6">
        <v>43.2</v>
      </c>
      <c r="BS30" s="6">
        <v>38.5</v>
      </c>
      <c r="BT30" s="6">
        <v>33.700000000000003</v>
      </c>
      <c r="BU30" s="11">
        <v>43.7</v>
      </c>
    </row>
    <row r="31" spans="1:84" ht="14" x14ac:dyDescent="0.15">
      <c r="A31" s="10" t="s">
        <v>11</v>
      </c>
      <c r="B31" s="4" t="s">
        <v>64</v>
      </c>
      <c r="C31" s="3" t="s">
        <v>65</v>
      </c>
      <c r="D31" s="5">
        <v>1195</v>
      </c>
      <c r="E31" s="6">
        <v>26.6</v>
      </c>
      <c r="F31" s="6">
        <v>19.5</v>
      </c>
      <c r="G31" s="6">
        <v>35.299999999999997</v>
      </c>
      <c r="H31" s="6">
        <v>26.6</v>
      </c>
      <c r="I31" s="6">
        <v>19.3</v>
      </c>
      <c r="J31" s="6">
        <v>35.5</v>
      </c>
      <c r="K31" s="5">
        <v>1177</v>
      </c>
      <c r="L31" s="6">
        <v>26.2</v>
      </c>
      <c r="M31" s="6">
        <v>19.5</v>
      </c>
      <c r="N31" s="6">
        <v>34.799999999999997</v>
      </c>
      <c r="O31" s="6">
        <v>26.2</v>
      </c>
      <c r="P31" s="6">
        <v>19.399999999999999</v>
      </c>
      <c r="Q31" s="6">
        <v>34.9</v>
      </c>
      <c r="R31" s="5">
        <v>1404</v>
      </c>
      <c r="S31" s="6">
        <v>26.8</v>
      </c>
      <c r="T31" s="6">
        <v>20.399999999999999</v>
      </c>
      <c r="U31" s="6">
        <v>34.6</v>
      </c>
      <c r="V31" s="6">
        <v>27</v>
      </c>
      <c r="W31" s="6">
        <v>20.399999999999999</v>
      </c>
      <c r="X31" s="6">
        <v>34.799999999999997</v>
      </c>
      <c r="Y31" s="5">
        <v>1588</v>
      </c>
      <c r="Z31" s="6">
        <v>27.9</v>
      </c>
      <c r="AA31" s="6">
        <v>21.2</v>
      </c>
      <c r="AB31" s="6">
        <v>36.1</v>
      </c>
      <c r="AC31" s="6">
        <v>28.1</v>
      </c>
      <c r="AD31" s="6">
        <v>21.3</v>
      </c>
      <c r="AE31" s="6">
        <v>36.4</v>
      </c>
      <c r="AF31" s="5">
        <v>1618</v>
      </c>
      <c r="AG31" s="6">
        <v>28.9</v>
      </c>
      <c r="AH31" s="6">
        <v>21.7</v>
      </c>
      <c r="AI31" s="6">
        <v>37.799999999999997</v>
      </c>
      <c r="AJ31" s="6">
        <v>29.1</v>
      </c>
      <c r="AK31" s="6">
        <v>21.9</v>
      </c>
      <c r="AL31" s="6">
        <v>38.1</v>
      </c>
      <c r="AM31" s="5">
        <v>1742</v>
      </c>
      <c r="AN31" s="6">
        <v>31.6</v>
      </c>
      <c r="AO31" s="6">
        <v>24.7</v>
      </c>
      <c r="AP31" s="6">
        <v>39.6</v>
      </c>
      <c r="AQ31" s="6">
        <v>31.7</v>
      </c>
      <c r="AR31" s="6">
        <v>24.8</v>
      </c>
      <c r="AS31" s="6">
        <v>39.799999999999997</v>
      </c>
      <c r="AT31" s="5">
        <v>2134</v>
      </c>
      <c r="AU31" s="6">
        <v>32.5</v>
      </c>
      <c r="AV31" s="6">
        <v>25.4</v>
      </c>
      <c r="AW31" s="6">
        <v>40.299999999999997</v>
      </c>
      <c r="AX31" s="6">
        <v>32.5</v>
      </c>
      <c r="AY31" s="6">
        <v>25.3</v>
      </c>
      <c r="AZ31" s="6">
        <v>40.6</v>
      </c>
      <c r="BA31" s="5">
        <v>2203</v>
      </c>
      <c r="BB31" s="6">
        <v>33</v>
      </c>
      <c r="BC31" s="6">
        <v>25.9</v>
      </c>
      <c r="BD31" s="6">
        <v>40.700000000000003</v>
      </c>
      <c r="BE31" s="6">
        <v>32.9</v>
      </c>
      <c r="BF31" s="6">
        <v>25.6</v>
      </c>
      <c r="BG31" s="6">
        <v>41</v>
      </c>
      <c r="BH31" s="5">
        <v>2255</v>
      </c>
      <c r="BI31" s="6">
        <v>33.299999999999997</v>
      </c>
      <c r="BJ31" s="6">
        <v>26</v>
      </c>
      <c r="BK31" s="6">
        <v>41.4</v>
      </c>
      <c r="BL31" s="6">
        <v>33.200000000000003</v>
      </c>
      <c r="BM31" s="6">
        <v>25.7</v>
      </c>
      <c r="BN31" s="6">
        <v>41.8</v>
      </c>
      <c r="BO31" s="5">
        <v>2188</v>
      </c>
      <c r="BP31" s="6">
        <v>32.1</v>
      </c>
      <c r="BQ31" s="6">
        <v>25.3</v>
      </c>
      <c r="BR31" s="6">
        <v>39.4</v>
      </c>
      <c r="BS31" s="6">
        <v>32</v>
      </c>
      <c r="BT31" s="6">
        <v>24.8</v>
      </c>
      <c r="BU31" s="11">
        <v>39.6</v>
      </c>
    </row>
    <row r="32" spans="1:84" ht="14" x14ac:dyDescent="0.15">
      <c r="A32" s="10" t="s">
        <v>11</v>
      </c>
      <c r="B32" s="4" t="s">
        <v>66</v>
      </c>
      <c r="C32" s="3" t="s">
        <v>67</v>
      </c>
      <c r="D32" s="5">
        <v>26520</v>
      </c>
      <c r="E32" s="6">
        <v>26.3</v>
      </c>
      <c r="F32" s="6">
        <v>21.6</v>
      </c>
      <c r="G32" s="6">
        <v>31.6</v>
      </c>
      <c r="H32" s="6">
        <v>26.1</v>
      </c>
      <c r="I32" s="6">
        <v>21.3</v>
      </c>
      <c r="J32" s="6">
        <v>31.4</v>
      </c>
      <c r="K32" s="5">
        <v>27180</v>
      </c>
      <c r="L32" s="6">
        <v>26.4</v>
      </c>
      <c r="M32" s="6">
        <v>21.9</v>
      </c>
      <c r="N32" s="6">
        <v>31.5</v>
      </c>
      <c r="O32" s="6">
        <v>26.2</v>
      </c>
      <c r="P32" s="6">
        <v>21.6</v>
      </c>
      <c r="Q32" s="6">
        <v>31.4</v>
      </c>
      <c r="R32" s="5">
        <v>28780</v>
      </c>
      <c r="S32" s="6">
        <v>27.3</v>
      </c>
      <c r="T32" s="6">
        <v>22.8</v>
      </c>
      <c r="U32" s="6">
        <v>32.4</v>
      </c>
      <c r="V32" s="6">
        <v>27.1</v>
      </c>
      <c r="W32" s="6">
        <v>22.5</v>
      </c>
      <c r="X32" s="6">
        <v>32.200000000000003</v>
      </c>
      <c r="Y32" s="5">
        <v>28760</v>
      </c>
      <c r="Z32" s="6">
        <v>27.2</v>
      </c>
      <c r="AA32" s="6">
        <v>22.6</v>
      </c>
      <c r="AB32" s="6">
        <v>32.5</v>
      </c>
      <c r="AC32" s="6">
        <v>27</v>
      </c>
      <c r="AD32" s="6">
        <v>22.4</v>
      </c>
      <c r="AE32" s="6">
        <v>32.5</v>
      </c>
      <c r="AF32" s="5">
        <v>31630</v>
      </c>
      <c r="AG32" s="6">
        <v>29.4</v>
      </c>
      <c r="AH32" s="6">
        <v>24.7</v>
      </c>
      <c r="AI32" s="6">
        <v>34.5</v>
      </c>
      <c r="AJ32" s="6">
        <v>29.3</v>
      </c>
      <c r="AK32" s="6">
        <v>24.4</v>
      </c>
      <c r="AL32" s="6">
        <v>34.5</v>
      </c>
      <c r="AM32" s="5">
        <v>33768</v>
      </c>
      <c r="AN32" s="6">
        <v>31.3</v>
      </c>
      <c r="AO32" s="6">
        <v>27.1</v>
      </c>
      <c r="AP32" s="6">
        <v>35.6</v>
      </c>
      <c r="AQ32" s="6">
        <v>31.1</v>
      </c>
      <c r="AR32" s="6">
        <v>26.8</v>
      </c>
      <c r="AS32" s="6">
        <v>35.700000000000003</v>
      </c>
      <c r="AT32" s="5">
        <v>35757</v>
      </c>
      <c r="AU32" s="6">
        <v>32.4</v>
      </c>
      <c r="AV32" s="6">
        <v>28.1</v>
      </c>
      <c r="AW32" s="6">
        <v>37</v>
      </c>
      <c r="AX32" s="6">
        <v>32</v>
      </c>
      <c r="AY32" s="6">
        <v>27.5</v>
      </c>
      <c r="AZ32" s="6">
        <v>36.799999999999997</v>
      </c>
      <c r="BA32" s="5">
        <v>35800</v>
      </c>
      <c r="BB32" s="6">
        <v>32.1</v>
      </c>
      <c r="BC32" s="6">
        <v>28.1</v>
      </c>
      <c r="BD32" s="6">
        <v>36</v>
      </c>
      <c r="BE32" s="6">
        <v>31.8</v>
      </c>
      <c r="BF32" s="6">
        <v>27.6</v>
      </c>
      <c r="BG32" s="6">
        <v>35.9</v>
      </c>
      <c r="BH32" s="5">
        <v>33735</v>
      </c>
      <c r="BI32" s="6">
        <v>30</v>
      </c>
      <c r="BJ32" s="6">
        <v>26.2</v>
      </c>
      <c r="BK32" s="6">
        <v>34.1</v>
      </c>
      <c r="BL32" s="6">
        <v>29.6</v>
      </c>
      <c r="BM32" s="6">
        <v>25.5</v>
      </c>
      <c r="BN32" s="6">
        <v>34</v>
      </c>
      <c r="BO32" s="5">
        <v>36516</v>
      </c>
      <c r="BP32" s="6">
        <v>32.200000000000003</v>
      </c>
      <c r="BQ32" s="6">
        <v>28</v>
      </c>
      <c r="BR32" s="6">
        <v>36.299999999999997</v>
      </c>
      <c r="BS32" s="6">
        <v>31.8</v>
      </c>
      <c r="BT32" s="6">
        <v>27.4</v>
      </c>
      <c r="BU32" s="11">
        <v>36.299999999999997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2646</v>
      </c>
      <c r="E33" s="6">
        <v>24.2</v>
      </c>
      <c r="F33" s="6">
        <v>17.8</v>
      </c>
      <c r="G33" s="6">
        <v>31.8</v>
      </c>
      <c r="H33" s="6">
        <v>23.9</v>
      </c>
      <c r="I33" s="6">
        <v>17.399999999999999</v>
      </c>
      <c r="J33" s="6">
        <v>31.7</v>
      </c>
      <c r="K33" s="5">
        <v>2661</v>
      </c>
      <c r="L33" s="6">
        <v>24</v>
      </c>
      <c r="M33" s="6">
        <v>18</v>
      </c>
      <c r="N33" s="6">
        <v>31.5</v>
      </c>
      <c r="O33" s="6">
        <v>23.7</v>
      </c>
      <c r="P33" s="6">
        <v>17.5</v>
      </c>
      <c r="Q33" s="6">
        <v>31.2</v>
      </c>
      <c r="R33" s="5">
        <v>2948</v>
      </c>
      <c r="S33" s="6">
        <v>26.3</v>
      </c>
      <c r="T33" s="6">
        <v>19.899999999999999</v>
      </c>
      <c r="U33" s="6">
        <v>34.200000000000003</v>
      </c>
      <c r="V33" s="6">
        <v>25.9</v>
      </c>
      <c r="W33" s="6">
        <v>19.5</v>
      </c>
      <c r="X33" s="6">
        <v>33.9</v>
      </c>
      <c r="Y33" s="5">
        <v>3250</v>
      </c>
      <c r="Z33" s="6">
        <v>28.7</v>
      </c>
      <c r="AA33" s="6">
        <v>21.4</v>
      </c>
      <c r="AB33" s="6">
        <v>37.799999999999997</v>
      </c>
      <c r="AC33" s="6">
        <v>28.6</v>
      </c>
      <c r="AD33" s="6">
        <v>21.1</v>
      </c>
      <c r="AE33" s="6">
        <v>37.799999999999997</v>
      </c>
      <c r="AF33" s="5">
        <v>3279</v>
      </c>
      <c r="AG33" s="6">
        <v>28.9</v>
      </c>
      <c r="AH33" s="6">
        <v>21.7</v>
      </c>
      <c r="AI33" s="6">
        <v>37.4</v>
      </c>
      <c r="AJ33" s="6">
        <v>28.8</v>
      </c>
      <c r="AK33" s="6">
        <v>21.5</v>
      </c>
      <c r="AL33" s="6">
        <v>37.6</v>
      </c>
      <c r="AM33" s="5">
        <v>3352</v>
      </c>
      <c r="AN33" s="6">
        <v>29.9</v>
      </c>
      <c r="AO33" s="6">
        <v>23.2</v>
      </c>
      <c r="AP33" s="6">
        <v>37.6</v>
      </c>
      <c r="AQ33" s="6">
        <v>29.7</v>
      </c>
      <c r="AR33" s="6">
        <v>22.9</v>
      </c>
      <c r="AS33" s="6">
        <v>37.5</v>
      </c>
      <c r="AT33" s="5">
        <v>3417</v>
      </c>
      <c r="AU33" s="6">
        <v>30.8</v>
      </c>
      <c r="AV33" s="6">
        <v>23.8</v>
      </c>
      <c r="AW33" s="6">
        <v>38.5</v>
      </c>
      <c r="AX33" s="6">
        <v>30.3</v>
      </c>
      <c r="AY33" s="6">
        <v>23.2</v>
      </c>
      <c r="AZ33" s="6">
        <v>38.299999999999997</v>
      </c>
      <c r="BA33" s="5">
        <v>3835</v>
      </c>
      <c r="BB33" s="6">
        <v>34.5</v>
      </c>
      <c r="BC33" s="6">
        <v>27.5</v>
      </c>
      <c r="BD33" s="6">
        <v>42.1</v>
      </c>
      <c r="BE33" s="6">
        <v>34.200000000000003</v>
      </c>
      <c r="BF33" s="6">
        <v>26.9</v>
      </c>
      <c r="BG33" s="6">
        <v>42.3</v>
      </c>
      <c r="BH33" s="5">
        <v>3684</v>
      </c>
      <c r="BI33" s="6">
        <v>32.9</v>
      </c>
      <c r="BJ33" s="6">
        <v>26</v>
      </c>
      <c r="BK33" s="6">
        <v>40.799999999999997</v>
      </c>
      <c r="BL33" s="6">
        <v>32.6</v>
      </c>
      <c r="BM33" s="6">
        <v>25.1</v>
      </c>
      <c r="BN33" s="6">
        <v>40.799999999999997</v>
      </c>
      <c r="BO33" s="5">
        <v>3526</v>
      </c>
      <c r="BP33" s="6">
        <v>31.6</v>
      </c>
      <c r="BQ33" s="6">
        <v>24.9</v>
      </c>
      <c r="BR33" s="6">
        <v>38.9</v>
      </c>
      <c r="BS33" s="6">
        <v>31.2</v>
      </c>
      <c r="BT33" s="6">
        <v>24.2</v>
      </c>
      <c r="BU33" s="11">
        <v>39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8776</v>
      </c>
      <c r="E34" s="6">
        <v>28.6</v>
      </c>
      <c r="F34" s="6">
        <v>21.8</v>
      </c>
      <c r="G34" s="6">
        <v>37</v>
      </c>
      <c r="H34" s="6">
        <v>28.4</v>
      </c>
      <c r="I34" s="6">
        <v>21.5</v>
      </c>
      <c r="J34" s="6">
        <v>37</v>
      </c>
      <c r="K34" s="5">
        <v>9223</v>
      </c>
      <c r="L34" s="6">
        <v>30.1</v>
      </c>
      <c r="M34" s="6">
        <v>23.2</v>
      </c>
      <c r="N34" s="6">
        <v>38.6</v>
      </c>
      <c r="O34" s="6">
        <v>29.8</v>
      </c>
      <c r="P34" s="6">
        <v>22.9</v>
      </c>
      <c r="Q34" s="6">
        <v>38.5</v>
      </c>
      <c r="R34" s="5">
        <v>9503</v>
      </c>
      <c r="S34" s="6">
        <v>30.5</v>
      </c>
      <c r="T34" s="6">
        <v>24</v>
      </c>
      <c r="U34" s="6">
        <v>38.200000000000003</v>
      </c>
      <c r="V34" s="6">
        <v>30.2</v>
      </c>
      <c r="W34" s="6">
        <v>23.6</v>
      </c>
      <c r="X34" s="6">
        <v>38.1</v>
      </c>
      <c r="Y34" s="5">
        <v>8944</v>
      </c>
      <c r="Z34" s="6">
        <v>29.4</v>
      </c>
      <c r="AA34" s="6">
        <v>23</v>
      </c>
      <c r="AB34" s="6">
        <v>37.1</v>
      </c>
      <c r="AC34" s="6">
        <v>29.1</v>
      </c>
      <c r="AD34" s="6">
        <v>22.6</v>
      </c>
      <c r="AE34" s="6">
        <v>36.9</v>
      </c>
      <c r="AF34" s="5">
        <v>8699</v>
      </c>
      <c r="AG34" s="6">
        <v>28.6</v>
      </c>
      <c r="AH34" s="6">
        <v>22.4</v>
      </c>
      <c r="AI34" s="6">
        <v>36</v>
      </c>
      <c r="AJ34" s="6">
        <v>28.4</v>
      </c>
      <c r="AK34" s="6">
        <v>22</v>
      </c>
      <c r="AL34" s="6">
        <v>35.9</v>
      </c>
      <c r="AM34" s="5">
        <v>8540</v>
      </c>
      <c r="AN34" s="6">
        <v>28.2</v>
      </c>
      <c r="AO34" s="6">
        <v>22.8</v>
      </c>
      <c r="AP34" s="6">
        <v>34.5</v>
      </c>
      <c r="AQ34" s="6">
        <v>28</v>
      </c>
      <c r="AR34" s="6">
        <v>22.5</v>
      </c>
      <c r="AS34" s="6">
        <v>34.299999999999997</v>
      </c>
      <c r="AT34" s="5">
        <v>9158</v>
      </c>
      <c r="AU34" s="6">
        <v>30.7</v>
      </c>
      <c r="AV34" s="6">
        <v>25.2</v>
      </c>
      <c r="AW34" s="6">
        <v>36.799999999999997</v>
      </c>
      <c r="AX34" s="6">
        <v>30.3</v>
      </c>
      <c r="AY34" s="6">
        <v>24.7</v>
      </c>
      <c r="AZ34" s="6">
        <v>36.6</v>
      </c>
      <c r="BA34" s="5">
        <v>9524</v>
      </c>
      <c r="BB34" s="6">
        <v>32.1</v>
      </c>
      <c r="BC34" s="6">
        <v>25.8</v>
      </c>
      <c r="BD34" s="6">
        <v>38.299999999999997</v>
      </c>
      <c r="BE34" s="6">
        <v>31.6</v>
      </c>
      <c r="BF34" s="6">
        <v>25.2</v>
      </c>
      <c r="BG34" s="6">
        <v>37.9</v>
      </c>
      <c r="BH34" s="5">
        <v>9719</v>
      </c>
      <c r="BI34" s="6">
        <v>32.9</v>
      </c>
      <c r="BJ34" s="6">
        <v>27.2</v>
      </c>
      <c r="BK34" s="6">
        <v>39.200000000000003</v>
      </c>
      <c r="BL34" s="6">
        <v>32.5</v>
      </c>
      <c r="BM34" s="6">
        <v>26.5</v>
      </c>
      <c r="BN34" s="6">
        <v>39</v>
      </c>
      <c r="BO34" s="5">
        <v>9844</v>
      </c>
      <c r="BP34" s="6">
        <v>33.4</v>
      </c>
      <c r="BQ34" s="6">
        <v>27.7</v>
      </c>
      <c r="BR34" s="6">
        <v>39.799999999999997</v>
      </c>
      <c r="BS34" s="6">
        <v>33.200000000000003</v>
      </c>
      <c r="BT34" s="6">
        <v>27.3</v>
      </c>
      <c r="BU34" s="11">
        <v>39.700000000000003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10180</v>
      </c>
      <c r="E35" s="6">
        <v>28.9</v>
      </c>
      <c r="F35" s="6">
        <v>22.6</v>
      </c>
      <c r="G35" s="6">
        <v>36.299999999999997</v>
      </c>
      <c r="H35" s="6">
        <v>28.7</v>
      </c>
      <c r="I35" s="6">
        <v>22.4</v>
      </c>
      <c r="J35" s="6">
        <v>36.299999999999997</v>
      </c>
      <c r="K35" s="5">
        <v>10230</v>
      </c>
      <c r="L35" s="6">
        <v>28.9</v>
      </c>
      <c r="M35" s="6">
        <v>22.7</v>
      </c>
      <c r="N35" s="6">
        <v>36.4</v>
      </c>
      <c r="O35" s="6">
        <v>28.6</v>
      </c>
      <c r="P35" s="6">
        <v>22.3</v>
      </c>
      <c r="Q35" s="6">
        <v>36.200000000000003</v>
      </c>
      <c r="R35" s="5">
        <v>10470</v>
      </c>
      <c r="S35" s="6">
        <v>29.6</v>
      </c>
      <c r="T35" s="6">
        <v>23.3</v>
      </c>
      <c r="U35" s="6">
        <v>37</v>
      </c>
      <c r="V35" s="6">
        <v>29.3</v>
      </c>
      <c r="W35" s="6">
        <v>23</v>
      </c>
      <c r="X35" s="6">
        <v>36.799999999999997</v>
      </c>
      <c r="Y35" s="5">
        <v>10170</v>
      </c>
      <c r="Z35" s="6">
        <v>28.8</v>
      </c>
      <c r="AA35" s="6">
        <v>22.3</v>
      </c>
      <c r="AB35" s="6">
        <v>36.6</v>
      </c>
      <c r="AC35" s="6">
        <v>28.6</v>
      </c>
      <c r="AD35" s="6">
        <v>22</v>
      </c>
      <c r="AE35" s="6">
        <v>36.6</v>
      </c>
      <c r="AF35" s="5">
        <v>9930</v>
      </c>
      <c r="AG35" s="6">
        <v>28</v>
      </c>
      <c r="AH35" s="6">
        <v>21.9</v>
      </c>
      <c r="AI35" s="6">
        <v>35.200000000000003</v>
      </c>
      <c r="AJ35" s="6">
        <v>27.9</v>
      </c>
      <c r="AK35" s="6">
        <v>21.8</v>
      </c>
      <c r="AL35" s="6">
        <v>35.200000000000003</v>
      </c>
      <c r="AM35" s="5">
        <v>10803</v>
      </c>
      <c r="AN35" s="6">
        <v>30.7</v>
      </c>
      <c r="AO35" s="6">
        <v>24.8</v>
      </c>
      <c r="AP35" s="6">
        <v>37.200000000000003</v>
      </c>
      <c r="AQ35" s="6">
        <v>30.6</v>
      </c>
      <c r="AR35" s="6">
        <v>24.6</v>
      </c>
      <c r="AS35" s="6">
        <v>37.200000000000003</v>
      </c>
      <c r="AT35" s="5">
        <v>10404</v>
      </c>
      <c r="AU35" s="6">
        <v>29.4</v>
      </c>
      <c r="AV35" s="6">
        <v>23.9</v>
      </c>
      <c r="AW35" s="6">
        <v>35.4</v>
      </c>
      <c r="AX35" s="6">
        <v>29</v>
      </c>
      <c r="AY35" s="6">
        <v>23.4</v>
      </c>
      <c r="AZ35" s="6">
        <v>35.200000000000003</v>
      </c>
      <c r="BA35" s="5">
        <v>11196</v>
      </c>
      <c r="BB35" s="6">
        <v>31.5</v>
      </c>
      <c r="BC35" s="6">
        <v>25.6</v>
      </c>
      <c r="BD35" s="6">
        <v>37.299999999999997</v>
      </c>
      <c r="BE35" s="6">
        <v>31.1</v>
      </c>
      <c r="BF35" s="6">
        <v>25</v>
      </c>
      <c r="BG35" s="6">
        <v>37.4</v>
      </c>
      <c r="BH35" s="5">
        <v>10519</v>
      </c>
      <c r="BI35" s="6">
        <v>29.5</v>
      </c>
      <c r="BJ35" s="6">
        <v>24.2</v>
      </c>
      <c r="BK35" s="6">
        <v>35.4</v>
      </c>
      <c r="BL35" s="6">
        <v>29.2</v>
      </c>
      <c r="BM35" s="6">
        <v>23.6</v>
      </c>
      <c r="BN35" s="6">
        <v>35.299999999999997</v>
      </c>
      <c r="BO35" s="5">
        <v>10521</v>
      </c>
      <c r="BP35" s="6">
        <v>29.4</v>
      </c>
      <c r="BQ35" s="6">
        <v>24.3</v>
      </c>
      <c r="BR35" s="6">
        <v>34.9</v>
      </c>
      <c r="BS35" s="6">
        <v>29.1</v>
      </c>
      <c r="BT35" s="6">
        <v>23.7</v>
      </c>
      <c r="BU35" s="11">
        <v>34.799999999999997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15510</v>
      </c>
      <c r="E36" s="6">
        <v>22.8</v>
      </c>
      <c r="F36" s="6">
        <v>18</v>
      </c>
      <c r="G36" s="6">
        <v>28.4</v>
      </c>
      <c r="H36" s="6">
        <v>22.7</v>
      </c>
      <c r="I36" s="6">
        <v>17.899999999999999</v>
      </c>
      <c r="J36" s="6">
        <v>28.4</v>
      </c>
      <c r="K36" s="5">
        <v>16850</v>
      </c>
      <c r="L36" s="6">
        <v>24.8</v>
      </c>
      <c r="M36" s="6">
        <v>19.600000000000001</v>
      </c>
      <c r="N36" s="6">
        <v>30.5</v>
      </c>
      <c r="O36" s="6">
        <v>24.6</v>
      </c>
      <c r="P36" s="6">
        <v>19.5</v>
      </c>
      <c r="Q36" s="6">
        <v>30.4</v>
      </c>
      <c r="R36" s="5">
        <v>18110</v>
      </c>
      <c r="S36" s="6">
        <v>26.9</v>
      </c>
      <c r="T36" s="6">
        <v>21.6</v>
      </c>
      <c r="U36" s="6">
        <v>33.1</v>
      </c>
      <c r="V36" s="6">
        <v>26.6</v>
      </c>
      <c r="W36" s="6">
        <v>21.3</v>
      </c>
      <c r="X36" s="6">
        <v>32.799999999999997</v>
      </c>
      <c r="Y36" s="5">
        <v>18720</v>
      </c>
      <c r="Z36" s="6">
        <v>27.9</v>
      </c>
      <c r="AA36" s="6">
        <v>22.4</v>
      </c>
      <c r="AB36" s="6">
        <v>34.200000000000003</v>
      </c>
      <c r="AC36" s="6">
        <v>27.7</v>
      </c>
      <c r="AD36" s="6">
        <v>22.1</v>
      </c>
      <c r="AE36" s="6">
        <v>34.200000000000003</v>
      </c>
      <c r="AF36" s="5">
        <v>18800</v>
      </c>
      <c r="AG36" s="6">
        <v>28</v>
      </c>
      <c r="AH36" s="6">
        <v>22.4</v>
      </c>
      <c r="AI36" s="6">
        <v>34.299999999999997</v>
      </c>
      <c r="AJ36" s="6">
        <v>27.9</v>
      </c>
      <c r="AK36" s="6">
        <v>22.2</v>
      </c>
      <c r="AL36" s="6">
        <v>34.299999999999997</v>
      </c>
      <c r="AM36" s="5">
        <v>19395</v>
      </c>
      <c r="AN36" s="6">
        <v>29.4</v>
      </c>
      <c r="AO36" s="6">
        <v>24.5</v>
      </c>
      <c r="AP36" s="6">
        <v>34.5</v>
      </c>
      <c r="AQ36" s="6">
        <v>29.3</v>
      </c>
      <c r="AR36" s="6">
        <v>24.3</v>
      </c>
      <c r="AS36" s="6">
        <v>34.6</v>
      </c>
      <c r="AT36" s="5">
        <v>19885</v>
      </c>
      <c r="AU36" s="6">
        <v>29.7</v>
      </c>
      <c r="AV36" s="6">
        <v>24.8</v>
      </c>
      <c r="AW36" s="6">
        <v>34.700000000000003</v>
      </c>
      <c r="AX36" s="6">
        <v>29.5</v>
      </c>
      <c r="AY36" s="6">
        <v>24.5</v>
      </c>
      <c r="AZ36" s="6">
        <v>34.6</v>
      </c>
      <c r="BA36" s="5">
        <v>22330</v>
      </c>
      <c r="BB36" s="6">
        <v>33.299999999999997</v>
      </c>
      <c r="BC36" s="6">
        <v>28.6</v>
      </c>
      <c r="BD36" s="6">
        <v>38.4</v>
      </c>
      <c r="BE36" s="6">
        <v>33.1</v>
      </c>
      <c r="BF36" s="6">
        <v>28.2</v>
      </c>
      <c r="BG36" s="6">
        <v>38.5</v>
      </c>
      <c r="BH36" s="5">
        <v>24261</v>
      </c>
      <c r="BI36" s="6">
        <v>36.1</v>
      </c>
      <c r="BJ36" s="6">
        <v>31.3</v>
      </c>
      <c r="BK36" s="6">
        <v>41.4</v>
      </c>
      <c r="BL36" s="6">
        <v>36.1</v>
      </c>
      <c r="BM36" s="6">
        <v>31.1</v>
      </c>
      <c r="BN36" s="6">
        <v>41.7</v>
      </c>
      <c r="BO36" s="5">
        <v>25042</v>
      </c>
      <c r="BP36" s="6">
        <v>37.200000000000003</v>
      </c>
      <c r="BQ36" s="6">
        <v>32</v>
      </c>
      <c r="BR36" s="6">
        <v>42.5</v>
      </c>
      <c r="BS36" s="6">
        <v>37.200000000000003</v>
      </c>
      <c r="BT36" s="6">
        <v>31.8</v>
      </c>
      <c r="BU36" s="11">
        <v>42.7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9643</v>
      </c>
      <c r="E37" s="6">
        <v>27.8</v>
      </c>
      <c r="F37" s="6">
        <v>21.3</v>
      </c>
      <c r="G37" s="6">
        <v>35.1</v>
      </c>
      <c r="H37" s="6">
        <v>27.5</v>
      </c>
      <c r="I37" s="6">
        <v>21</v>
      </c>
      <c r="J37" s="6">
        <v>35.200000000000003</v>
      </c>
      <c r="K37" s="5">
        <v>9650</v>
      </c>
      <c r="L37" s="6">
        <v>27.7</v>
      </c>
      <c r="M37" s="6">
        <v>21.6</v>
      </c>
      <c r="N37" s="6">
        <v>34.5</v>
      </c>
      <c r="O37" s="6">
        <v>27.2</v>
      </c>
      <c r="P37" s="6">
        <v>21</v>
      </c>
      <c r="Q37" s="6">
        <v>34.200000000000003</v>
      </c>
      <c r="R37" s="5">
        <v>9950</v>
      </c>
      <c r="S37" s="6">
        <v>28.5</v>
      </c>
      <c r="T37" s="6">
        <v>22.6</v>
      </c>
      <c r="U37" s="6">
        <v>35.5</v>
      </c>
      <c r="V37" s="6">
        <v>27.9</v>
      </c>
      <c r="W37" s="6">
        <v>21.8</v>
      </c>
      <c r="X37" s="6">
        <v>35.200000000000003</v>
      </c>
      <c r="Y37" s="5">
        <v>9071</v>
      </c>
      <c r="Z37" s="6">
        <v>26.2</v>
      </c>
      <c r="AA37" s="6">
        <v>20.399999999999999</v>
      </c>
      <c r="AB37" s="6">
        <v>32.799999999999997</v>
      </c>
      <c r="AC37" s="6">
        <v>25.8</v>
      </c>
      <c r="AD37" s="6">
        <v>19.8</v>
      </c>
      <c r="AE37" s="6">
        <v>32.5</v>
      </c>
      <c r="AF37" s="5">
        <v>9693</v>
      </c>
      <c r="AG37" s="6">
        <v>27.9</v>
      </c>
      <c r="AH37" s="6">
        <v>22.1</v>
      </c>
      <c r="AI37" s="6">
        <v>34.6</v>
      </c>
      <c r="AJ37" s="6">
        <v>27.7</v>
      </c>
      <c r="AK37" s="6">
        <v>21.6</v>
      </c>
      <c r="AL37" s="6">
        <v>34.5</v>
      </c>
      <c r="AM37" s="5">
        <v>10117</v>
      </c>
      <c r="AN37" s="6">
        <v>29.7</v>
      </c>
      <c r="AO37" s="6">
        <v>24.2</v>
      </c>
      <c r="AP37" s="6">
        <v>35.700000000000003</v>
      </c>
      <c r="AQ37" s="6">
        <v>29.5</v>
      </c>
      <c r="AR37" s="6">
        <v>23.8</v>
      </c>
      <c r="AS37" s="6">
        <v>35.9</v>
      </c>
      <c r="AT37" s="5">
        <v>9996</v>
      </c>
      <c r="AU37" s="6">
        <v>29.2</v>
      </c>
      <c r="AV37" s="6">
        <v>24.2</v>
      </c>
      <c r="AW37" s="6">
        <v>34.700000000000003</v>
      </c>
      <c r="AX37" s="6">
        <v>28.8</v>
      </c>
      <c r="AY37" s="6">
        <v>23.6</v>
      </c>
      <c r="AZ37" s="6">
        <v>34.5</v>
      </c>
      <c r="BA37" s="5">
        <v>10139</v>
      </c>
      <c r="BB37" s="6">
        <v>29.6</v>
      </c>
      <c r="BC37" s="6">
        <v>25.1</v>
      </c>
      <c r="BD37" s="6">
        <v>34.700000000000003</v>
      </c>
      <c r="BE37" s="6">
        <v>29.2</v>
      </c>
      <c r="BF37" s="6">
        <v>24.4</v>
      </c>
      <c r="BG37" s="6">
        <v>34.5</v>
      </c>
      <c r="BH37" s="5">
        <v>9925</v>
      </c>
      <c r="BI37" s="6">
        <v>29</v>
      </c>
      <c r="BJ37" s="6">
        <v>24.2</v>
      </c>
      <c r="BK37" s="6">
        <v>34.1</v>
      </c>
      <c r="BL37" s="6">
        <v>28.5</v>
      </c>
      <c r="BM37" s="6">
        <v>23.4</v>
      </c>
      <c r="BN37" s="6">
        <v>34</v>
      </c>
      <c r="BO37" s="5">
        <v>10833</v>
      </c>
      <c r="BP37" s="6">
        <v>31.5</v>
      </c>
      <c r="BQ37" s="6">
        <v>26.2</v>
      </c>
      <c r="BR37" s="6">
        <v>36.9</v>
      </c>
      <c r="BS37" s="6">
        <v>31.2</v>
      </c>
      <c r="BT37" s="6">
        <v>25.6</v>
      </c>
      <c r="BU37" s="11">
        <v>37.1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4602</v>
      </c>
      <c r="E38" s="6">
        <v>26.5</v>
      </c>
      <c r="F38" s="6">
        <v>19.8</v>
      </c>
      <c r="G38" s="6">
        <v>34.9</v>
      </c>
      <c r="H38" s="6">
        <v>26.4</v>
      </c>
      <c r="I38" s="6">
        <v>19.5</v>
      </c>
      <c r="J38" s="6">
        <v>35</v>
      </c>
      <c r="K38" s="5">
        <v>4663</v>
      </c>
      <c r="L38" s="6">
        <v>26.6</v>
      </c>
      <c r="M38" s="6">
        <v>20.2</v>
      </c>
      <c r="N38" s="6">
        <v>34.299999999999997</v>
      </c>
      <c r="O38" s="6">
        <v>26.2</v>
      </c>
      <c r="P38" s="6">
        <v>19.8</v>
      </c>
      <c r="Q38" s="6">
        <v>34.1</v>
      </c>
      <c r="R38" s="5">
        <v>4846</v>
      </c>
      <c r="S38" s="6">
        <v>27.6</v>
      </c>
      <c r="T38" s="6">
        <v>21.3</v>
      </c>
      <c r="U38" s="6">
        <v>35.4</v>
      </c>
      <c r="V38" s="6">
        <v>27.2</v>
      </c>
      <c r="W38" s="6">
        <v>20.9</v>
      </c>
      <c r="X38" s="6">
        <v>35</v>
      </c>
      <c r="Y38" s="5">
        <v>5090</v>
      </c>
      <c r="Z38" s="6">
        <v>29.4</v>
      </c>
      <c r="AA38" s="6">
        <v>22.6</v>
      </c>
      <c r="AB38" s="6">
        <v>37.700000000000003</v>
      </c>
      <c r="AC38" s="6">
        <v>29.1</v>
      </c>
      <c r="AD38" s="6">
        <v>22.2</v>
      </c>
      <c r="AE38" s="6">
        <v>37.4</v>
      </c>
      <c r="AF38" s="5">
        <v>5353</v>
      </c>
      <c r="AG38" s="6">
        <v>30.8</v>
      </c>
      <c r="AH38" s="6">
        <v>23.7</v>
      </c>
      <c r="AI38" s="6">
        <v>39.1</v>
      </c>
      <c r="AJ38" s="6">
        <v>30.5</v>
      </c>
      <c r="AK38" s="6">
        <v>23.3</v>
      </c>
      <c r="AL38" s="6">
        <v>39</v>
      </c>
      <c r="AM38" s="5">
        <v>5283</v>
      </c>
      <c r="AN38" s="6">
        <v>30.7</v>
      </c>
      <c r="AO38" s="6">
        <v>24.4</v>
      </c>
      <c r="AP38" s="6">
        <v>37.6</v>
      </c>
      <c r="AQ38" s="6">
        <v>30.4</v>
      </c>
      <c r="AR38" s="6">
        <v>24</v>
      </c>
      <c r="AS38" s="6">
        <v>37.799999999999997</v>
      </c>
      <c r="AT38" s="5">
        <v>5571</v>
      </c>
      <c r="AU38" s="6">
        <v>30.8</v>
      </c>
      <c r="AV38" s="6">
        <v>24.3</v>
      </c>
      <c r="AW38" s="6">
        <v>37.5</v>
      </c>
      <c r="AX38" s="6">
        <v>30.3</v>
      </c>
      <c r="AY38" s="6">
        <v>23.7</v>
      </c>
      <c r="AZ38" s="6">
        <v>37.200000000000003</v>
      </c>
      <c r="BA38" s="5">
        <v>5679</v>
      </c>
      <c r="BB38" s="6">
        <v>30.6</v>
      </c>
      <c r="BC38" s="6">
        <v>23.9</v>
      </c>
      <c r="BD38" s="6">
        <v>37.5</v>
      </c>
      <c r="BE38" s="6">
        <v>30.1</v>
      </c>
      <c r="BF38" s="6">
        <v>23.4</v>
      </c>
      <c r="BG38" s="6">
        <v>37.5</v>
      </c>
      <c r="BH38" s="5">
        <v>6205</v>
      </c>
      <c r="BI38" s="6">
        <v>33.200000000000003</v>
      </c>
      <c r="BJ38" s="6">
        <v>26.5</v>
      </c>
      <c r="BK38" s="6">
        <v>40.6</v>
      </c>
      <c r="BL38" s="6">
        <v>32.9</v>
      </c>
      <c r="BM38" s="6">
        <v>25.8</v>
      </c>
      <c r="BN38" s="6">
        <v>40.6</v>
      </c>
      <c r="BO38" s="5">
        <v>6477</v>
      </c>
      <c r="BP38" s="6">
        <v>34.700000000000003</v>
      </c>
      <c r="BQ38" s="6">
        <v>28</v>
      </c>
      <c r="BR38" s="6">
        <v>42.2</v>
      </c>
      <c r="BS38" s="6">
        <v>34.5</v>
      </c>
      <c r="BT38" s="6">
        <v>27.4</v>
      </c>
      <c r="BU38" s="11">
        <v>42.4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38570</v>
      </c>
      <c r="E39" s="6">
        <v>24.1</v>
      </c>
      <c r="F39" s="6">
        <v>20</v>
      </c>
      <c r="G39" s="6">
        <v>28.7</v>
      </c>
      <c r="H39" s="6">
        <v>24</v>
      </c>
      <c r="I39" s="6">
        <v>19.8</v>
      </c>
      <c r="J39" s="6">
        <v>28.8</v>
      </c>
      <c r="K39" s="5">
        <v>36820</v>
      </c>
      <c r="L39" s="6">
        <v>23</v>
      </c>
      <c r="M39" s="6">
        <v>19.2</v>
      </c>
      <c r="N39" s="6">
        <v>27.4</v>
      </c>
      <c r="O39" s="6">
        <v>22.6</v>
      </c>
      <c r="P39" s="6">
        <v>18.7</v>
      </c>
      <c r="Q39" s="6">
        <v>27</v>
      </c>
      <c r="R39" s="5">
        <v>38840</v>
      </c>
      <c r="S39" s="6">
        <v>24.3</v>
      </c>
      <c r="T39" s="6">
        <v>20.5</v>
      </c>
      <c r="U39" s="6">
        <v>28.7</v>
      </c>
      <c r="V39" s="6">
        <v>23.8</v>
      </c>
      <c r="W39" s="6">
        <v>19.899999999999999</v>
      </c>
      <c r="X39" s="6">
        <v>28.3</v>
      </c>
      <c r="Y39" s="5">
        <v>40380</v>
      </c>
      <c r="Z39" s="6">
        <v>25.3</v>
      </c>
      <c r="AA39" s="6">
        <v>21.4</v>
      </c>
      <c r="AB39" s="6">
        <v>29.8</v>
      </c>
      <c r="AC39" s="6">
        <v>25.2</v>
      </c>
      <c r="AD39" s="6">
        <v>21.1</v>
      </c>
      <c r="AE39" s="6">
        <v>29.8</v>
      </c>
      <c r="AF39" s="5">
        <v>41280</v>
      </c>
      <c r="AG39" s="6">
        <v>25.9</v>
      </c>
      <c r="AH39" s="6">
        <v>21.6</v>
      </c>
      <c r="AI39" s="6">
        <v>30.5</v>
      </c>
      <c r="AJ39" s="6">
        <v>25.8</v>
      </c>
      <c r="AK39" s="6">
        <v>21.4</v>
      </c>
      <c r="AL39" s="6">
        <v>30.8</v>
      </c>
      <c r="AM39" s="5">
        <v>40899</v>
      </c>
      <c r="AN39" s="6">
        <v>25.7</v>
      </c>
      <c r="AO39" s="6">
        <v>22.4</v>
      </c>
      <c r="AP39" s="6">
        <v>29.3</v>
      </c>
      <c r="AQ39" s="6">
        <v>25.6</v>
      </c>
      <c r="AR39" s="6">
        <v>22.1</v>
      </c>
      <c r="AS39" s="6">
        <v>29.3</v>
      </c>
      <c r="AT39" s="5">
        <v>40889</v>
      </c>
      <c r="AU39" s="6">
        <v>24.9</v>
      </c>
      <c r="AV39" s="6">
        <v>21.6</v>
      </c>
      <c r="AW39" s="6">
        <v>28.5</v>
      </c>
      <c r="AX39" s="6">
        <v>24.4</v>
      </c>
      <c r="AY39" s="6">
        <v>20.9</v>
      </c>
      <c r="AZ39" s="6">
        <v>28.1</v>
      </c>
      <c r="BA39" s="5">
        <v>45968</v>
      </c>
      <c r="BB39" s="6">
        <v>27.9</v>
      </c>
      <c r="BC39" s="6">
        <v>24.5</v>
      </c>
      <c r="BD39" s="6">
        <v>31.3</v>
      </c>
      <c r="BE39" s="6">
        <v>27.5</v>
      </c>
      <c r="BF39" s="6">
        <v>23.9</v>
      </c>
      <c r="BG39" s="6">
        <v>31.2</v>
      </c>
      <c r="BH39" s="5">
        <v>49486</v>
      </c>
      <c r="BI39" s="6">
        <v>30</v>
      </c>
      <c r="BJ39" s="6">
        <v>26.8</v>
      </c>
      <c r="BK39" s="6">
        <v>33.5</v>
      </c>
      <c r="BL39" s="6">
        <v>29.7</v>
      </c>
      <c r="BM39" s="6">
        <v>26.3</v>
      </c>
      <c r="BN39" s="6">
        <v>33.4</v>
      </c>
      <c r="BO39" s="5">
        <v>51539</v>
      </c>
      <c r="BP39" s="6">
        <v>31.3</v>
      </c>
      <c r="BQ39" s="6">
        <v>27.7</v>
      </c>
      <c r="BR39" s="6">
        <v>34.9</v>
      </c>
      <c r="BS39" s="6">
        <v>31.3</v>
      </c>
      <c r="BT39" s="6">
        <v>27.5</v>
      </c>
      <c r="BU39" s="11">
        <v>35.200000000000003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84300</v>
      </c>
      <c r="E40" s="6">
        <v>24.2</v>
      </c>
      <c r="F40" s="6">
        <v>20.8</v>
      </c>
      <c r="G40" s="6">
        <v>27.7</v>
      </c>
      <c r="H40" s="6">
        <v>23.9</v>
      </c>
      <c r="I40" s="6">
        <v>20.5</v>
      </c>
      <c r="J40" s="6">
        <v>27.5</v>
      </c>
      <c r="K40" s="5">
        <v>88010</v>
      </c>
      <c r="L40" s="6">
        <v>24.9</v>
      </c>
      <c r="M40" s="6">
        <v>21.7</v>
      </c>
      <c r="N40" s="6">
        <v>28.4</v>
      </c>
      <c r="O40" s="6">
        <v>24.5</v>
      </c>
      <c r="P40" s="6">
        <v>21.3</v>
      </c>
      <c r="Q40" s="6">
        <v>28.1</v>
      </c>
      <c r="R40" s="5">
        <v>93290</v>
      </c>
      <c r="S40" s="6">
        <v>26.2</v>
      </c>
      <c r="T40" s="6">
        <v>22.9</v>
      </c>
      <c r="U40" s="6">
        <v>29.6</v>
      </c>
      <c r="V40" s="6">
        <v>25.7</v>
      </c>
      <c r="W40" s="6">
        <v>22.5</v>
      </c>
      <c r="X40" s="6">
        <v>29.2</v>
      </c>
      <c r="Y40" s="5">
        <v>98470</v>
      </c>
      <c r="Z40" s="6">
        <v>27.4</v>
      </c>
      <c r="AA40" s="6">
        <v>24</v>
      </c>
      <c r="AB40" s="6">
        <v>31.1</v>
      </c>
      <c r="AC40" s="6">
        <v>27</v>
      </c>
      <c r="AD40" s="6">
        <v>23.5</v>
      </c>
      <c r="AE40" s="6">
        <v>30.7</v>
      </c>
      <c r="AF40" s="5">
        <v>103500</v>
      </c>
      <c r="AG40" s="6">
        <v>28.5</v>
      </c>
      <c r="AH40" s="6">
        <v>25</v>
      </c>
      <c r="AI40" s="6">
        <v>32.299999999999997</v>
      </c>
      <c r="AJ40" s="6">
        <v>28.3</v>
      </c>
      <c r="AK40" s="6">
        <v>24.7</v>
      </c>
      <c r="AL40" s="6">
        <v>32.299999999999997</v>
      </c>
      <c r="AM40" s="5">
        <v>108678</v>
      </c>
      <c r="AN40" s="6">
        <v>29.6</v>
      </c>
      <c r="AO40" s="6">
        <v>26.6</v>
      </c>
      <c r="AP40" s="6">
        <v>32.9</v>
      </c>
      <c r="AQ40" s="6">
        <v>29.3</v>
      </c>
      <c r="AR40" s="6">
        <v>26.2</v>
      </c>
      <c r="AS40" s="6">
        <v>32.700000000000003</v>
      </c>
      <c r="AT40" s="5">
        <v>106299</v>
      </c>
      <c r="AU40" s="6">
        <v>28.3</v>
      </c>
      <c r="AV40" s="6">
        <v>25.3</v>
      </c>
      <c r="AW40" s="6">
        <v>31.5</v>
      </c>
      <c r="AX40" s="6">
        <v>27.9</v>
      </c>
      <c r="AY40" s="6">
        <v>24.9</v>
      </c>
      <c r="AZ40" s="6">
        <v>31.3</v>
      </c>
      <c r="BA40" s="5">
        <v>108358</v>
      </c>
      <c r="BB40" s="6">
        <v>28.5</v>
      </c>
      <c r="BC40" s="6">
        <v>25.8</v>
      </c>
      <c r="BD40" s="6">
        <v>31.5</v>
      </c>
      <c r="BE40" s="6">
        <v>28.1</v>
      </c>
      <c r="BF40" s="6">
        <v>25.2</v>
      </c>
      <c r="BG40" s="6">
        <v>31.1</v>
      </c>
      <c r="BH40" s="5">
        <v>112721</v>
      </c>
      <c r="BI40" s="6">
        <v>29.4</v>
      </c>
      <c r="BJ40" s="6">
        <v>26.6</v>
      </c>
      <c r="BK40" s="6">
        <v>32.4</v>
      </c>
      <c r="BL40" s="6">
        <v>29.1</v>
      </c>
      <c r="BM40" s="6">
        <v>26.1</v>
      </c>
      <c r="BN40" s="6">
        <v>32.200000000000003</v>
      </c>
      <c r="BO40" s="5">
        <v>113311</v>
      </c>
      <c r="BP40" s="6">
        <v>29.3</v>
      </c>
      <c r="BQ40" s="6">
        <v>26.6</v>
      </c>
      <c r="BR40" s="6">
        <v>32.1</v>
      </c>
      <c r="BS40" s="6">
        <v>28.9</v>
      </c>
      <c r="BT40" s="6">
        <v>26.1</v>
      </c>
      <c r="BU40" s="11">
        <v>31.9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17440</v>
      </c>
      <c r="E41" s="6">
        <v>24.9</v>
      </c>
      <c r="F41" s="6">
        <v>19.8</v>
      </c>
      <c r="G41" s="6">
        <v>30.5</v>
      </c>
      <c r="H41" s="6">
        <v>24.7</v>
      </c>
      <c r="I41" s="6">
        <v>19.5</v>
      </c>
      <c r="J41" s="6">
        <v>30.5</v>
      </c>
      <c r="K41" s="5">
        <v>18010</v>
      </c>
      <c r="L41" s="6">
        <v>25.7</v>
      </c>
      <c r="M41" s="6">
        <v>20.5</v>
      </c>
      <c r="N41" s="6">
        <v>31.5</v>
      </c>
      <c r="O41" s="6">
        <v>25.4</v>
      </c>
      <c r="P41" s="6">
        <v>20.100000000000001</v>
      </c>
      <c r="Q41" s="6">
        <v>31.4</v>
      </c>
      <c r="R41" s="5">
        <v>19160</v>
      </c>
      <c r="S41" s="6">
        <v>27.5</v>
      </c>
      <c r="T41" s="6">
        <v>22.5</v>
      </c>
      <c r="U41" s="6">
        <v>33.4</v>
      </c>
      <c r="V41" s="6">
        <v>27.2</v>
      </c>
      <c r="W41" s="6">
        <v>21.9</v>
      </c>
      <c r="X41" s="6">
        <v>33.200000000000003</v>
      </c>
      <c r="Y41" s="5">
        <v>19440</v>
      </c>
      <c r="Z41" s="6">
        <v>28.1</v>
      </c>
      <c r="AA41" s="6">
        <v>22.8</v>
      </c>
      <c r="AB41" s="6">
        <v>34.4</v>
      </c>
      <c r="AC41" s="6">
        <v>27.8</v>
      </c>
      <c r="AD41" s="6">
        <v>22.2</v>
      </c>
      <c r="AE41" s="6">
        <v>34.299999999999997</v>
      </c>
      <c r="AF41" s="5">
        <v>19190</v>
      </c>
      <c r="AG41" s="6">
        <v>27.9</v>
      </c>
      <c r="AH41" s="6">
        <v>22.6</v>
      </c>
      <c r="AI41" s="6">
        <v>33.9</v>
      </c>
      <c r="AJ41" s="6">
        <v>27.7</v>
      </c>
      <c r="AK41" s="6">
        <v>22.2</v>
      </c>
      <c r="AL41" s="6">
        <v>34.1</v>
      </c>
      <c r="AM41" s="5">
        <v>20311</v>
      </c>
      <c r="AN41" s="6">
        <v>29.6</v>
      </c>
      <c r="AO41" s="6">
        <v>25</v>
      </c>
      <c r="AP41" s="6">
        <v>34.700000000000003</v>
      </c>
      <c r="AQ41" s="6">
        <v>29.6</v>
      </c>
      <c r="AR41" s="6">
        <v>24.7</v>
      </c>
      <c r="AS41" s="6">
        <v>34.799999999999997</v>
      </c>
      <c r="AT41" s="5">
        <v>19566</v>
      </c>
      <c r="AU41" s="6">
        <v>28.3</v>
      </c>
      <c r="AV41" s="6">
        <v>23.7</v>
      </c>
      <c r="AW41" s="6">
        <v>33.299999999999997</v>
      </c>
      <c r="AX41" s="6">
        <v>27.8</v>
      </c>
      <c r="AY41" s="6">
        <v>23</v>
      </c>
      <c r="AZ41" s="6">
        <v>33.200000000000003</v>
      </c>
      <c r="BA41" s="5">
        <v>22498</v>
      </c>
      <c r="BB41" s="6">
        <v>32.6</v>
      </c>
      <c r="BC41" s="6">
        <v>28.3</v>
      </c>
      <c r="BD41" s="6">
        <v>37.1</v>
      </c>
      <c r="BE41" s="6">
        <v>32.299999999999997</v>
      </c>
      <c r="BF41" s="6">
        <v>27.6</v>
      </c>
      <c r="BG41" s="6">
        <v>37.1</v>
      </c>
      <c r="BH41" s="5">
        <v>22340</v>
      </c>
      <c r="BI41" s="6">
        <v>32.5</v>
      </c>
      <c r="BJ41" s="6">
        <v>28.3</v>
      </c>
      <c r="BK41" s="6">
        <v>36.799999999999997</v>
      </c>
      <c r="BL41" s="6">
        <v>32</v>
      </c>
      <c r="BM41" s="6">
        <v>27.7</v>
      </c>
      <c r="BN41" s="6">
        <v>36.799999999999997</v>
      </c>
      <c r="BO41" s="5">
        <v>23551</v>
      </c>
      <c r="BP41" s="6">
        <v>34.299999999999997</v>
      </c>
      <c r="BQ41" s="6">
        <v>29.8</v>
      </c>
      <c r="BR41" s="6">
        <v>38.9</v>
      </c>
      <c r="BS41" s="6">
        <v>34.1</v>
      </c>
      <c r="BT41" s="6">
        <v>29.1</v>
      </c>
      <c r="BU41" s="11">
        <v>39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24540</v>
      </c>
      <c r="E42" s="6">
        <v>26.3</v>
      </c>
      <c r="F42" s="6">
        <v>21.2</v>
      </c>
      <c r="G42" s="6">
        <v>32</v>
      </c>
      <c r="H42" s="6">
        <v>26.1</v>
      </c>
      <c r="I42" s="6">
        <v>20.9</v>
      </c>
      <c r="J42" s="6">
        <v>31.9</v>
      </c>
      <c r="K42" s="5">
        <v>26790</v>
      </c>
      <c r="L42" s="6">
        <v>28.3</v>
      </c>
      <c r="M42" s="6">
        <v>23.1</v>
      </c>
      <c r="N42" s="6">
        <v>34.200000000000003</v>
      </c>
      <c r="O42" s="6">
        <v>28</v>
      </c>
      <c r="P42" s="6">
        <v>22.7</v>
      </c>
      <c r="Q42" s="6">
        <v>34.1</v>
      </c>
      <c r="R42" s="5">
        <v>27970</v>
      </c>
      <c r="S42" s="6">
        <v>29.3</v>
      </c>
      <c r="T42" s="6">
        <v>24</v>
      </c>
      <c r="U42" s="6">
        <v>35.200000000000003</v>
      </c>
      <c r="V42" s="6">
        <v>28.9</v>
      </c>
      <c r="W42" s="6">
        <v>23.6</v>
      </c>
      <c r="X42" s="6">
        <v>35</v>
      </c>
      <c r="Y42" s="5">
        <v>27730</v>
      </c>
      <c r="Z42" s="6">
        <v>28.9</v>
      </c>
      <c r="AA42" s="6">
        <v>23.7</v>
      </c>
      <c r="AB42" s="6">
        <v>34.799999999999997</v>
      </c>
      <c r="AC42" s="6">
        <v>28.7</v>
      </c>
      <c r="AD42" s="6">
        <v>23.3</v>
      </c>
      <c r="AE42" s="6">
        <v>34.799999999999997</v>
      </c>
      <c r="AF42" s="5">
        <v>28070</v>
      </c>
      <c r="AG42" s="6">
        <v>29</v>
      </c>
      <c r="AH42" s="6">
        <v>23.7</v>
      </c>
      <c r="AI42" s="6">
        <v>34.700000000000003</v>
      </c>
      <c r="AJ42" s="6">
        <v>28.7</v>
      </c>
      <c r="AK42" s="6">
        <v>23.3</v>
      </c>
      <c r="AL42" s="6">
        <v>34.5</v>
      </c>
      <c r="AM42" s="5">
        <v>30192</v>
      </c>
      <c r="AN42" s="6">
        <v>31</v>
      </c>
      <c r="AO42" s="6">
        <v>26.5</v>
      </c>
      <c r="AP42" s="6">
        <v>35.700000000000003</v>
      </c>
      <c r="AQ42" s="6">
        <v>30.7</v>
      </c>
      <c r="AR42" s="6">
        <v>26.1</v>
      </c>
      <c r="AS42" s="6">
        <v>35.6</v>
      </c>
      <c r="AT42" s="5">
        <v>31895</v>
      </c>
      <c r="AU42" s="6">
        <v>32</v>
      </c>
      <c r="AV42" s="6">
        <v>27.5</v>
      </c>
      <c r="AW42" s="6">
        <v>36.700000000000003</v>
      </c>
      <c r="AX42" s="6">
        <v>31.6</v>
      </c>
      <c r="AY42" s="6">
        <v>26.9</v>
      </c>
      <c r="AZ42" s="6">
        <v>36.5</v>
      </c>
      <c r="BA42" s="5">
        <v>31865</v>
      </c>
      <c r="BB42" s="6">
        <v>31.8</v>
      </c>
      <c r="BC42" s="6">
        <v>27.7</v>
      </c>
      <c r="BD42" s="6">
        <v>36.1</v>
      </c>
      <c r="BE42" s="6">
        <v>31.4</v>
      </c>
      <c r="BF42" s="6">
        <v>27.1</v>
      </c>
      <c r="BG42" s="6">
        <v>36.1</v>
      </c>
      <c r="BH42" s="5">
        <v>31375</v>
      </c>
      <c r="BI42" s="6">
        <v>31.1</v>
      </c>
      <c r="BJ42" s="6">
        <v>26.7</v>
      </c>
      <c r="BK42" s="6">
        <v>35.6</v>
      </c>
      <c r="BL42" s="6">
        <v>30.8</v>
      </c>
      <c r="BM42" s="6">
        <v>26.2</v>
      </c>
      <c r="BN42" s="6">
        <v>35.799999999999997</v>
      </c>
      <c r="BO42" s="5">
        <v>29849</v>
      </c>
      <c r="BP42" s="6">
        <v>29.5</v>
      </c>
      <c r="BQ42" s="6">
        <v>25</v>
      </c>
      <c r="BR42" s="6">
        <v>33.700000000000003</v>
      </c>
      <c r="BS42" s="6">
        <v>29.1</v>
      </c>
      <c r="BT42" s="6">
        <v>24.4</v>
      </c>
      <c r="BU42" s="11">
        <v>33.700000000000003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58100</v>
      </c>
      <c r="E43" s="6">
        <v>24.1</v>
      </c>
      <c r="F43" s="6">
        <v>20.3</v>
      </c>
      <c r="G43" s="6">
        <v>28.3</v>
      </c>
      <c r="H43" s="6">
        <v>24</v>
      </c>
      <c r="I43" s="6">
        <v>20.100000000000001</v>
      </c>
      <c r="J43" s="6">
        <v>28.3</v>
      </c>
      <c r="K43" s="5">
        <v>59800</v>
      </c>
      <c r="L43" s="6">
        <v>24.4</v>
      </c>
      <c r="M43" s="6">
        <v>20.8</v>
      </c>
      <c r="N43" s="6">
        <v>28.6</v>
      </c>
      <c r="O43" s="6">
        <v>24.1</v>
      </c>
      <c r="P43" s="6">
        <v>20.399999999999999</v>
      </c>
      <c r="Q43" s="6">
        <v>28.4</v>
      </c>
      <c r="R43" s="5">
        <v>60560</v>
      </c>
      <c r="S43" s="6">
        <v>24.4</v>
      </c>
      <c r="T43" s="6">
        <v>20.7</v>
      </c>
      <c r="U43" s="6">
        <v>28.3</v>
      </c>
      <c r="V43" s="6">
        <v>23.9</v>
      </c>
      <c r="W43" s="6">
        <v>20.2</v>
      </c>
      <c r="X43" s="6">
        <v>28</v>
      </c>
      <c r="Y43" s="5">
        <v>65620</v>
      </c>
      <c r="Z43" s="6">
        <v>26.4</v>
      </c>
      <c r="AA43" s="6">
        <v>22.5</v>
      </c>
      <c r="AB43" s="6">
        <v>30.8</v>
      </c>
      <c r="AC43" s="6">
        <v>26.2</v>
      </c>
      <c r="AD43" s="6">
        <v>22.2</v>
      </c>
      <c r="AE43" s="6">
        <v>30.8</v>
      </c>
      <c r="AF43" s="5">
        <v>66910</v>
      </c>
      <c r="AG43" s="6">
        <v>26.6</v>
      </c>
      <c r="AH43" s="6">
        <v>22.8</v>
      </c>
      <c r="AI43" s="6">
        <v>30.8</v>
      </c>
      <c r="AJ43" s="6">
        <v>26.6</v>
      </c>
      <c r="AK43" s="6">
        <v>22.7</v>
      </c>
      <c r="AL43" s="6">
        <v>30.9</v>
      </c>
      <c r="AM43" s="5">
        <v>73227</v>
      </c>
      <c r="AN43" s="6">
        <v>28.9</v>
      </c>
      <c r="AO43" s="6">
        <v>25.7</v>
      </c>
      <c r="AP43" s="6">
        <v>32.200000000000003</v>
      </c>
      <c r="AQ43" s="6">
        <v>28.9</v>
      </c>
      <c r="AR43" s="6">
        <v>25.5</v>
      </c>
      <c r="AS43" s="6">
        <v>32.200000000000003</v>
      </c>
      <c r="AT43" s="5">
        <v>72028</v>
      </c>
      <c r="AU43" s="6">
        <v>27.9</v>
      </c>
      <c r="AV43" s="6">
        <v>24.9</v>
      </c>
      <c r="AW43" s="6">
        <v>31.2</v>
      </c>
      <c r="AX43" s="6">
        <v>27.6</v>
      </c>
      <c r="AY43" s="6">
        <v>24.4</v>
      </c>
      <c r="AZ43" s="6">
        <v>31</v>
      </c>
      <c r="BA43" s="5">
        <v>74379</v>
      </c>
      <c r="BB43" s="6">
        <v>28.5</v>
      </c>
      <c r="BC43" s="6">
        <v>25.6</v>
      </c>
      <c r="BD43" s="6">
        <v>31.4</v>
      </c>
      <c r="BE43" s="6">
        <v>28</v>
      </c>
      <c r="BF43" s="6">
        <v>25</v>
      </c>
      <c r="BG43" s="6">
        <v>31.2</v>
      </c>
      <c r="BH43" s="5">
        <v>75128</v>
      </c>
      <c r="BI43" s="6">
        <v>28.5</v>
      </c>
      <c r="BJ43" s="6">
        <v>25.6</v>
      </c>
      <c r="BK43" s="6">
        <v>31.7</v>
      </c>
      <c r="BL43" s="6">
        <v>28.1</v>
      </c>
      <c r="BM43" s="6">
        <v>25.1</v>
      </c>
      <c r="BN43" s="6">
        <v>31.3</v>
      </c>
      <c r="BO43" s="5">
        <v>79745</v>
      </c>
      <c r="BP43" s="6">
        <v>30.1</v>
      </c>
      <c r="BQ43" s="6">
        <v>27.2</v>
      </c>
      <c r="BR43" s="6">
        <v>33.299999999999997</v>
      </c>
      <c r="BS43" s="6">
        <v>29.8</v>
      </c>
      <c r="BT43" s="6">
        <v>26.8</v>
      </c>
      <c r="BU43" s="11">
        <v>33.200000000000003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61080</v>
      </c>
      <c r="E44" s="6">
        <v>25.3</v>
      </c>
      <c r="F44" s="6">
        <v>23</v>
      </c>
      <c r="G44" s="6">
        <v>27.7</v>
      </c>
      <c r="H44" s="6">
        <v>24.8</v>
      </c>
      <c r="I44" s="6">
        <v>22.5</v>
      </c>
      <c r="J44" s="6">
        <v>27.4</v>
      </c>
      <c r="K44" s="5">
        <v>62860</v>
      </c>
      <c r="L44" s="6">
        <v>26</v>
      </c>
      <c r="M44" s="6">
        <v>24.4</v>
      </c>
      <c r="N44" s="6">
        <v>27.6</v>
      </c>
      <c r="O44" s="6">
        <v>25.6</v>
      </c>
      <c r="P44" s="6">
        <v>24</v>
      </c>
      <c r="Q44" s="6">
        <v>27.3</v>
      </c>
      <c r="R44" s="5">
        <v>64190</v>
      </c>
      <c r="S44" s="6">
        <v>26.6</v>
      </c>
      <c r="T44" s="6">
        <v>25.3</v>
      </c>
      <c r="U44" s="6">
        <v>27.9</v>
      </c>
      <c r="V44" s="6">
        <v>26.2</v>
      </c>
      <c r="W44" s="6">
        <v>24.8</v>
      </c>
      <c r="X44" s="6">
        <v>27.6</v>
      </c>
      <c r="Y44" s="5">
        <v>66030</v>
      </c>
      <c r="Z44" s="6">
        <v>27.4</v>
      </c>
      <c r="AA44" s="6">
        <v>26.1</v>
      </c>
      <c r="AB44" s="6">
        <v>28.9</v>
      </c>
      <c r="AC44" s="6">
        <v>27.1</v>
      </c>
      <c r="AD44" s="6">
        <v>25.7</v>
      </c>
      <c r="AE44" s="6">
        <v>28.7</v>
      </c>
      <c r="AF44" s="5">
        <v>68150</v>
      </c>
      <c r="AG44" s="6">
        <v>28.3</v>
      </c>
      <c r="AH44" s="6">
        <v>26.7</v>
      </c>
      <c r="AI44" s="6">
        <v>29.9</v>
      </c>
      <c r="AJ44" s="6">
        <v>28</v>
      </c>
      <c r="AK44" s="6">
        <v>26.3</v>
      </c>
      <c r="AL44" s="6">
        <v>29.8</v>
      </c>
      <c r="AM44" s="5">
        <v>72005</v>
      </c>
      <c r="AN44" s="6">
        <v>29.9</v>
      </c>
      <c r="AO44" s="6">
        <v>28.1</v>
      </c>
      <c r="AP44" s="6">
        <v>31.9</v>
      </c>
      <c r="AQ44" s="6">
        <v>29.7</v>
      </c>
      <c r="AR44" s="6">
        <v>27.7</v>
      </c>
      <c r="AS44" s="6">
        <v>31.9</v>
      </c>
      <c r="AT44" s="5">
        <v>73523</v>
      </c>
      <c r="AU44" s="6">
        <v>29.8</v>
      </c>
      <c r="AV44" s="6">
        <v>27.5</v>
      </c>
      <c r="AW44" s="6">
        <v>32.200000000000003</v>
      </c>
      <c r="AX44" s="6">
        <v>29.4</v>
      </c>
      <c r="AY44" s="6">
        <v>26.9</v>
      </c>
      <c r="AZ44" s="6">
        <v>31.9</v>
      </c>
      <c r="BA44" s="5">
        <v>74624</v>
      </c>
      <c r="BB44" s="6">
        <v>30.1</v>
      </c>
      <c r="BC44" s="6">
        <v>27.2</v>
      </c>
      <c r="BD44" s="6">
        <v>32.9</v>
      </c>
      <c r="BE44" s="6">
        <v>29.7</v>
      </c>
      <c r="BF44" s="6">
        <v>26.6</v>
      </c>
      <c r="BG44" s="6">
        <v>32.799999999999997</v>
      </c>
      <c r="BH44" s="5">
        <v>72551</v>
      </c>
      <c r="BI44" s="6">
        <v>29.1</v>
      </c>
      <c r="BJ44" s="6">
        <v>26.2</v>
      </c>
      <c r="BK44" s="6">
        <v>32</v>
      </c>
      <c r="BL44" s="6">
        <v>28.7</v>
      </c>
      <c r="BM44" s="6">
        <v>25.6</v>
      </c>
      <c r="BN44" s="6">
        <v>31.8</v>
      </c>
      <c r="BO44" s="5">
        <v>71889</v>
      </c>
      <c r="BP44" s="6">
        <v>28.9</v>
      </c>
      <c r="BQ44" s="6">
        <v>26.1</v>
      </c>
      <c r="BR44" s="6">
        <v>31.7</v>
      </c>
      <c r="BS44" s="6">
        <v>28.3</v>
      </c>
      <c r="BT44" s="6">
        <v>25.4</v>
      </c>
      <c r="BU44" s="11">
        <v>31.3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23330</v>
      </c>
      <c r="E45" s="6">
        <v>26.3</v>
      </c>
      <c r="F45" s="6">
        <v>21.2</v>
      </c>
      <c r="G45" s="6">
        <v>31.9</v>
      </c>
      <c r="H45" s="6">
        <v>26.2</v>
      </c>
      <c r="I45" s="6">
        <v>21.1</v>
      </c>
      <c r="J45" s="6">
        <v>32.1</v>
      </c>
      <c r="K45" s="5">
        <v>22690</v>
      </c>
      <c r="L45" s="6">
        <v>25.5</v>
      </c>
      <c r="M45" s="6">
        <v>20.9</v>
      </c>
      <c r="N45" s="6">
        <v>30.9</v>
      </c>
      <c r="O45" s="6">
        <v>25.3</v>
      </c>
      <c r="P45" s="6">
        <v>20.6</v>
      </c>
      <c r="Q45" s="6">
        <v>30.8</v>
      </c>
      <c r="R45" s="5">
        <v>22620</v>
      </c>
      <c r="S45" s="6">
        <v>25.5</v>
      </c>
      <c r="T45" s="6">
        <v>21.1</v>
      </c>
      <c r="U45" s="6">
        <v>30.5</v>
      </c>
      <c r="V45" s="6">
        <v>25.2</v>
      </c>
      <c r="W45" s="6">
        <v>20.6</v>
      </c>
      <c r="X45" s="6">
        <v>30.3</v>
      </c>
      <c r="Y45" s="5">
        <v>22710</v>
      </c>
      <c r="Z45" s="6">
        <v>25.7</v>
      </c>
      <c r="AA45" s="6">
        <v>21.1</v>
      </c>
      <c r="AB45" s="6">
        <v>31</v>
      </c>
      <c r="AC45" s="6">
        <v>25.4</v>
      </c>
      <c r="AD45" s="6">
        <v>20.7</v>
      </c>
      <c r="AE45" s="6">
        <v>30.9</v>
      </c>
      <c r="AF45" s="5">
        <v>24430</v>
      </c>
      <c r="AG45" s="6">
        <v>27.6</v>
      </c>
      <c r="AH45" s="6">
        <v>22.9</v>
      </c>
      <c r="AI45" s="6">
        <v>32.9</v>
      </c>
      <c r="AJ45" s="6">
        <v>27.2</v>
      </c>
      <c r="AK45" s="6">
        <v>22.3</v>
      </c>
      <c r="AL45" s="6">
        <v>32.700000000000003</v>
      </c>
      <c r="AM45" s="5">
        <v>27070</v>
      </c>
      <c r="AN45" s="6">
        <v>30.5</v>
      </c>
      <c r="AO45" s="6">
        <v>26.6</v>
      </c>
      <c r="AP45" s="6">
        <v>34.5</v>
      </c>
      <c r="AQ45" s="6">
        <v>30.1</v>
      </c>
      <c r="AR45" s="6">
        <v>26.1</v>
      </c>
      <c r="AS45" s="6">
        <v>34.200000000000003</v>
      </c>
      <c r="AT45" s="5">
        <v>27502</v>
      </c>
      <c r="AU45" s="6">
        <v>31.3</v>
      </c>
      <c r="AV45" s="6">
        <v>27.7</v>
      </c>
      <c r="AW45" s="6">
        <v>35.299999999999997</v>
      </c>
      <c r="AX45" s="6">
        <v>30.7</v>
      </c>
      <c r="AY45" s="6">
        <v>26.9</v>
      </c>
      <c r="AZ45" s="6">
        <v>34.9</v>
      </c>
      <c r="BA45" s="5">
        <v>27201</v>
      </c>
      <c r="BB45" s="6">
        <v>30.6</v>
      </c>
      <c r="BC45" s="6">
        <v>27.4</v>
      </c>
      <c r="BD45" s="6">
        <v>33.9</v>
      </c>
      <c r="BE45" s="6">
        <v>30.1</v>
      </c>
      <c r="BF45" s="6">
        <v>26.7</v>
      </c>
      <c r="BG45" s="6">
        <v>33.6</v>
      </c>
      <c r="BH45" s="5">
        <v>26841</v>
      </c>
      <c r="BI45" s="6">
        <v>29.9</v>
      </c>
      <c r="BJ45" s="6">
        <v>26.8</v>
      </c>
      <c r="BK45" s="6">
        <v>33.299999999999997</v>
      </c>
      <c r="BL45" s="6">
        <v>29.4</v>
      </c>
      <c r="BM45" s="6">
        <v>26.2</v>
      </c>
      <c r="BN45" s="6">
        <v>33.1</v>
      </c>
      <c r="BO45" s="5">
        <v>28149</v>
      </c>
      <c r="BP45" s="6">
        <v>31.5</v>
      </c>
      <c r="BQ45" s="6">
        <v>28.1</v>
      </c>
      <c r="BR45" s="6">
        <v>34.9</v>
      </c>
      <c r="BS45" s="6">
        <v>31.2</v>
      </c>
      <c r="BT45" s="6">
        <v>27.7</v>
      </c>
      <c r="BU45" s="11">
        <v>35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8751</v>
      </c>
      <c r="E46" s="6">
        <v>26.1</v>
      </c>
      <c r="F46" s="6">
        <v>20.3</v>
      </c>
      <c r="G46" s="6">
        <v>32.799999999999997</v>
      </c>
      <c r="H46" s="6">
        <v>25.9</v>
      </c>
      <c r="I46" s="6">
        <v>20</v>
      </c>
      <c r="J46" s="6">
        <v>32.700000000000003</v>
      </c>
      <c r="K46" s="5">
        <v>8449</v>
      </c>
      <c r="L46" s="6">
        <v>25.3</v>
      </c>
      <c r="M46" s="6">
        <v>19.899999999999999</v>
      </c>
      <c r="N46" s="6">
        <v>31.8</v>
      </c>
      <c r="O46" s="6">
        <v>25</v>
      </c>
      <c r="P46" s="6">
        <v>19.5</v>
      </c>
      <c r="Q46" s="6">
        <v>31.7</v>
      </c>
      <c r="R46" s="5">
        <v>8707</v>
      </c>
      <c r="S46" s="6">
        <v>26.1</v>
      </c>
      <c r="T46" s="6">
        <v>20.7</v>
      </c>
      <c r="U46" s="6">
        <v>32.5</v>
      </c>
      <c r="V46" s="6">
        <v>25.9</v>
      </c>
      <c r="W46" s="6">
        <v>20.3</v>
      </c>
      <c r="X46" s="6">
        <v>32.299999999999997</v>
      </c>
      <c r="Y46" s="5">
        <v>8643</v>
      </c>
      <c r="Z46" s="6">
        <v>26.1</v>
      </c>
      <c r="AA46" s="6">
        <v>20.5</v>
      </c>
      <c r="AB46" s="6">
        <v>32.799999999999997</v>
      </c>
      <c r="AC46" s="6">
        <v>26</v>
      </c>
      <c r="AD46" s="6">
        <v>20.2</v>
      </c>
      <c r="AE46" s="6">
        <v>32.9</v>
      </c>
      <c r="AF46" s="5">
        <v>9799</v>
      </c>
      <c r="AG46" s="6">
        <v>29.6</v>
      </c>
      <c r="AH46" s="6">
        <v>23.4</v>
      </c>
      <c r="AI46" s="6">
        <v>36.700000000000003</v>
      </c>
      <c r="AJ46" s="6">
        <v>29.6</v>
      </c>
      <c r="AK46" s="6">
        <v>23.2</v>
      </c>
      <c r="AL46" s="6">
        <v>36.9</v>
      </c>
      <c r="AM46" s="5">
        <v>10523</v>
      </c>
      <c r="AN46" s="6">
        <v>32.200000000000003</v>
      </c>
      <c r="AO46" s="6">
        <v>26.6</v>
      </c>
      <c r="AP46" s="6">
        <v>37.9</v>
      </c>
      <c r="AQ46" s="6">
        <v>32.200000000000003</v>
      </c>
      <c r="AR46" s="6">
        <v>26.5</v>
      </c>
      <c r="AS46" s="6">
        <v>38</v>
      </c>
      <c r="AT46" s="5">
        <v>10492</v>
      </c>
      <c r="AU46" s="6">
        <v>31.9</v>
      </c>
      <c r="AV46" s="6">
        <v>26.5</v>
      </c>
      <c r="AW46" s="6">
        <v>37.6</v>
      </c>
      <c r="AX46" s="6">
        <v>31.7</v>
      </c>
      <c r="AY46" s="6">
        <v>26.2</v>
      </c>
      <c r="AZ46" s="6">
        <v>37.6</v>
      </c>
      <c r="BA46" s="5">
        <v>10604</v>
      </c>
      <c r="BB46" s="6">
        <v>32.299999999999997</v>
      </c>
      <c r="BC46" s="6">
        <v>27.3</v>
      </c>
      <c r="BD46" s="6">
        <v>37.6</v>
      </c>
      <c r="BE46" s="6">
        <v>32.1</v>
      </c>
      <c r="BF46" s="6">
        <v>26.8</v>
      </c>
      <c r="BG46" s="6">
        <v>37.799999999999997</v>
      </c>
      <c r="BH46" s="5">
        <v>10271</v>
      </c>
      <c r="BI46" s="6">
        <v>31.1</v>
      </c>
      <c r="BJ46" s="6">
        <v>26</v>
      </c>
      <c r="BK46" s="6">
        <v>36.4</v>
      </c>
      <c r="BL46" s="6">
        <v>30.8</v>
      </c>
      <c r="BM46" s="6">
        <v>25.4</v>
      </c>
      <c r="BN46" s="6">
        <v>36.5</v>
      </c>
      <c r="BO46" s="5">
        <v>10454</v>
      </c>
      <c r="BP46" s="6">
        <v>31.9</v>
      </c>
      <c r="BQ46" s="6">
        <v>27.1</v>
      </c>
      <c r="BR46" s="6">
        <v>37.1</v>
      </c>
      <c r="BS46" s="6">
        <v>31.7</v>
      </c>
      <c r="BT46" s="6">
        <v>26.6</v>
      </c>
      <c r="BU46" s="11">
        <v>37.4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24570</v>
      </c>
      <c r="E47" s="6">
        <v>27.4</v>
      </c>
      <c r="F47" s="6">
        <v>22</v>
      </c>
      <c r="G47" s="6">
        <v>33.700000000000003</v>
      </c>
      <c r="H47" s="6">
        <v>27.3</v>
      </c>
      <c r="I47" s="6">
        <v>21.8</v>
      </c>
      <c r="J47" s="6">
        <v>33.9</v>
      </c>
      <c r="K47" s="5">
        <v>24850</v>
      </c>
      <c r="L47" s="6">
        <v>27.7</v>
      </c>
      <c r="M47" s="6">
        <v>22.6</v>
      </c>
      <c r="N47" s="6">
        <v>33.5</v>
      </c>
      <c r="O47" s="6">
        <v>27.5</v>
      </c>
      <c r="P47" s="6">
        <v>22.2</v>
      </c>
      <c r="Q47" s="6">
        <v>33.6</v>
      </c>
      <c r="R47" s="5">
        <v>25610</v>
      </c>
      <c r="S47" s="6">
        <v>28.7</v>
      </c>
      <c r="T47" s="6">
        <v>23.6</v>
      </c>
      <c r="U47" s="6">
        <v>34.6</v>
      </c>
      <c r="V47" s="6">
        <v>28.3</v>
      </c>
      <c r="W47" s="6">
        <v>23</v>
      </c>
      <c r="X47" s="6">
        <v>34.5</v>
      </c>
      <c r="Y47" s="5">
        <v>25830</v>
      </c>
      <c r="Z47" s="6">
        <v>29.4</v>
      </c>
      <c r="AA47" s="6">
        <v>24</v>
      </c>
      <c r="AB47" s="6">
        <v>35.200000000000003</v>
      </c>
      <c r="AC47" s="6">
        <v>29.1</v>
      </c>
      <c r="AD47" s="6">
        <v>23.7</v>
      </c>
      <c r="AE47" s="6">
        <v>35.200000000000003</v>
      </c>
      <c r="AF47" s="5">
        <v>25840</v>
      </c>
      <c r="AG47" s="6">
        <v>29.3</v>
      </c>
      <c r="AH47" s="6">
        <v>24.2</v>
      </c>
      <c r="AI47" s="6">
        <v>35.1</v>
      </c>
      <c r="AJ47" s="6">
        <v>29.2</v>
      </c>
      <c r="AK47" s="6">
        <v>23.8</v>
      </c>
      <c r="AL47" s="6">
        <v>35.4</v>
      </c>
      <c r="AM47" s="5">
        <v>26224</v>
      </c>
      <c r="AN47" s="6">
        <v>30.1</v>
      </c>
      <c r="AO47" s="6">
        <v>25.7</v>
      </c>
      <c r="AP47" s="6">
        <v>34.4</v>
      </c>
      <c r="AQ47" s="6">
        <v>29.8</v>
      </c>
      <c r="AR47" s="6">
        <v>25.3</v>
      </c>
      <c r="AS47" s="6">
        <v>34.4</v>
      </c>
      <c r="AT47" s="5">
        <v>27146</v>
      </c>
      <c r="AU47" s="6">
        <v>30.9</v>
      </c>
      <c r="AV47" s="6">
        <v>26.8</v>
      </c>
      <c r="AW47" s="6">
        <v>35.200000000000003</v>
      </c>
      <c r="AX47" s="6">
        <v>30.5</v>
      </c>
      <c r="AY47" s="6">
        <v>26.3</v>
      </c>
      <c r="AZ47" s="6">
        <v>35.200000000000003</v>
      </c>
      <c r="BA47" s="5">
        <v>28189</v>
      </c>
      <c r="BB47" s="6">
        <v>32.1</v>
      </c>
      <c r="BC47" s="6">
        <v>28.5</v>
      </c>
      <c r="BD47" s="6">
        <v>36</v>
      </c>
      <c r="BE47" s="6">
        <v>31.8</v>
      </c>
      <c r="BF47" s="6">
        <v>27.9</v>
      </c>
      <c r="BG47" s="6">
        <v>36.1</v>
      </c>
      <c r="BH47" s="5">
        <v>29330</v>
      </c>
      <c r="BI47" s="6">
        <v>33.4</v>
      </c>
      <c r="BJ47" s="6">
        <v>29.4</v>
      </c>
      <c r="BK47" s="6">
        <v>37.6</v>
      </c>
      <c r="BL47" s="6">
        <v>33.200000000000003</v>
      </c>
      <c r="BM47" s="6">
        <v>29</v>
      </c>
      <c r="BN47" s="6">
        <v>37.6</v>
      </c>
      <c r="BO47" s="5">
        <v>27918</v>
      </c>
      <c r="BP47" s="6">
        <v>31.7</v>
      </c>
      <c r="BQ47" s="6">
        <v>28</v>
      </c>
      <c r="BR47" s="6">
        <v>35.799999999999997</v>
      </c>
      <c r="BS47" s="6">
        <v>31.6</v>
      </c>
      <c r="BT47" s="6">
        <v>27.6</v>
      </c>
      <c r="BU47" s="11">
        <v>36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9357</v>
      </c>
      <c r="E48" s="6">
        <v>27.2</v>
      </c>
      <c r="F48" s="6">
        <v>21</v>
      </c>
      <c r="G48" s="6">
        <v>35</v>
      </c>
      <c r="H48" s="6">
        <v>26.9</v>
      </c>
      <c r="I48" s="6">
        <v>20.399999999999999</v>
      </c>
      <c r="J48" s="6">
        <v>34.9</v>
      </c>
      <c r="K48" s="5">
        <v>9282</v>
      </c>
      <c r="L48" s="6">
        <v>26.9</v>
      </c>
      <c r="M48" s="6">
        <v>20.8</v>
      </c>
      <c r="N48" s="6">
        <v>34</v>
      </c>
      <c r="O48" s="6">
        <v>26.6</v>
      </c>
      <c r="P48" s="6">
        <v>20.399999999999999</v>
      </c>
      <c r="Q48" s="6">
        <v>33.9</v>
      </c>
      <c r="R48" s="5">
        <v>9070</v>
      </c>
      <c r="S48" s="6">
        <v>26.3</v>
      </c>
      <c r="T48" s="6">
        <v>20.6</v>
      </c>
      <c r="U48" s="6">
        <v>33.200000000000003</v>
      </c>
      <c r="V48" s="6">
        <v>25.9</v>
      </c>
      <c r="W48" s="6">
        <v>20.100000000000001</v>
      </c>
      <c r="X48" s="6">
        <v>33.200000000000003</v>
      </c>
      <c r="Y48" s="5">
        <v>9697</v>
      </c>
      <c r="Z48" s="6">
        <v>27.5</v>
      </c>
      <c r="AA48" s="6">
        <v>21.3</v>
      </c>
      <c r="AB48" s="6">
        <v>34.6</v>
      </c>
      <c r="AC48" s="6">
        <v>27.5</v>
      </c>
      <c r="AD48" s="6">
        <v>21.1</v>
      </c>
      <c r="AE48" s="6">
        <v>34.9</v>
      </c>
      <c r="AF48" s="5">
        <v>10540</v>
      </c>
      <c r="AG48" s="6">
        <v>30.5</v>
      </c>
      <c r="AH48" s="6">
        <v>23.9</v>
      </c>
      <c r="AI48" s="6">
        <v>38</v>
      </c>
      <c r="AJ48" s="6">
        <v>30.5</v>
      </c>
      <c r="AK48" s="6">
        <v>23.8</v>
      </c>
      <c r="AL48" s="6">
        <v>38.6</v>
      </c>
      <c r="AM48" s="5">
        <v>10527</v>
      </c>
      <c r="AN48" s="6">
        <v>30.7</v>
      </c>
      <c r="AO48" s="6">
        <v>25.2</v>
      </c>
      <c r="AP48" s="6">
        <v>36.799999999999997</v>
      </c>
      <c r="AQ48" s="6">
        <v>30.6</v>
      </c>
      <c r="AR48" s="6">
        <v>24.8</v>
      </c>
      <c r="AS48" s="6">
        <v>37</v>
      </c>
      <c r="AT48" s="5">
        <v>10534</v>
      </c>
      <c r="AU48" s="6">
        <v>30.2</v>
      </c>
      <c r="AV48" s="6">
        <v>24.4</v>
      </c>
      <c r="AW48" s="6">
        <v>36.4</v>
      </c>
      <c r="AX48" s="6">
        <v>29.8</v>
      </c>
      <c r="AY48" s="6">
        <v>23.8</v>
      </c>
      <c r="AZ48" s="6">
        <v>36.299999999999997</v>
      </c>
      <c r="BA48" s="5">
        <v>10596</v>
      </c>
      <c r="BB48" s="6">
        <v>30.2</v>
      </c>
      <c r="BC48" s="6">
        <v>24.7</v>
      </c>
      <c r="BD48" s="6">
        <v>36.4</v>
      </c>
      <c r="BE48" s="6">
        <v>29.6</v>
      </c>
      <c r="BF48" s="6">
        <v>23.9</v>
      </c>
      <c r="BG48" s="6">
        <v>36.200000000000003</v>
      </c>
      <c r="BH48" s="5">
        <v>11179</v>
      </c>
      <c r="BI48" s="6">
        <v>31.8</v>
      </c>
      <c r="BJ48" s="6">
        <v>26.2</v>
      </c>
      <c r="BK48" s="6">
        <v>37.6</v>
      </c>
      <c r="BL48" s="6">
        <v>31.4</v>
      </c>
      <c r="BM48" s="6">
        <v>25.3</v>
      </c>
      <c r="BN48" s="6">
        <v>37.6</v>
      </c>
      <c r="BO48" s="5">
        <v>11244</v>
      </c>
      <c r="BP48" s="6">
        <v>32</v>
      </c>
      <c r="BQ48" s="6">
        <v>26.5</v>
      </c>
      <c r="BR48" s="6">
        <v>37.4</v>
      </c>
      <c r="BS48" s="6">
        <v>31.6</v>
      </c>
      <c r="BT48" s="6">
        <v>25.8</v>
      </c>
      <c r="BU48" s="11">
        <v>37.799999999999997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29600</v>
      </c>
      <c r="E49" s="6">
        <v>25.9</v>
      </c>
      <c r="F49" s="6">
        <v>21.1</v>
      </c>
      <c r="G49" s="6">
        <v>31.2</v>
      </c>
      <c r="H49" s="6">
        <v>25.7</v>
      </c>
      <c r="I49" s="6">
        <v>20.9</v>
      </c>
      <c r="J49" s="6">
        <v>31.1</v>
      </c>
      <c r="K49" s="5">
        <v>29370</v>
      </c>
      <c r="L49" s="6">
        <v>24.8</v>
      </c>
      <c r="M49" s="6">
        <v>20.2</v>
      </c>
      <c r="N49" s="6">
        <v>30</v>
      </c>
      <c r="O49" s="6">
        <v>24.6</v>
      </c>
      <c r="P49" s="6">
        <v>20</v>
      </c>
      <c r="Q49" s="6">
        <v>29.8</v>
      </c>
      <c r="R49" s="5">
        <v>31340</v>
      </c>
      <c r="S49" s="6">
        <v>25.8</v>
      </c>
      <c r="T49" s="6">
        <v>21.2</v>
      </c>
      <c r="U49" s="6">
        <v>31</v>
      </c>
      <c r="V49" s="6">
        <v>25.5</v>
      </c>
      <c r="W49" s="6">
        <v>21</v>
      </c>
      <c r="X49" s="6">
        <v>30.6</v>
      </c>
      <c r="Y49" s="5">
        <v>32890</v>
      </c>
      <c r="Z49" s="6">
        <v>27.5</v>
      </c>
      <c r="AA49" s="6">
        <v>22.6</v>
      </c>
      <c r="AB49" s="6">
        <v>33.1</v>
      </c>
      <c r="AC49" s="6">
        <v>27.1</v>
      </c>
      <c r="AD49" s="6">
        <v>22.1</v>
      </c>
      <c r="AE49" s="6">
        <v>32.799999999999997</v>
      </c>
      <c r="AF49" s="5">
        <v>33380</v>
      </c>
      <c r="AG49" s="6">
        <v>27.7</v>
      </c>
      <c r="AH49" s="6">
        <v>22.8</v>
      </c>
      <c r="AI49" s="6">
        <v>33.200000000000003</v>
      </c>
      <c r="AJ49" s="6">
        <v>27.2</v>
      </c>
      <c r="AK49" s="6">
        <v>22.3</v>
      </c>
      <c r="AL49" s="6">
        <v>32.799999999999997</v>
      </c>
      <c r="AM49" s="5">
        <v>35884</v>
      </c>
      <c r="AN49" s="6">
        <v>29.6</v>
      </c>
      <c r="AO49" s="6">
        <v>25.1</v>
      </c>
      <c r="AP49" s="6">
        <v>34.200000000000003</v>
      </c>
      <c r="AQ49" s="6">
        <v>29.2</v>
      </c>
      <c r="AR49" s="6">
        <v>24.6</v>
      </c>
      <c r="AS49" s="6">
        <v>33.799999999999997</v>
      </c>
      <c r="AT49" s="5">
        <v>34801</v>
      </c>
      <c r="AU49" s="6">
        <v>28.2</v>
      </c>
      <c r="AV49" s="6">
        <v>24.3</v>
      </c>
      <c r="AW49" s="6">
        <v>32.5</v>
      </c>
      <c r="AX49" s="6">
        <v>27.5</v>
      </c>
      <c r="AY49" s="6">
        <v>23.5</v>
      </c>
      <c r="AZ49" s="6">
        <v>31.8</v>
      </c>
      <c r="BA49" s="5">
        <v>34856</v>
      </c>
      <c r="BB49" s="6">
        <v>28</v>
      </c>
      <c r="BC49" s="6">
        <v>24.5</v>
      </c>
      <c r="BD49" s="6">
        <v>31.7</v>
      </c>
      <c r="BE49" s="6">
        <v>27.2</v>
      </c>
      <c r="BF49" s="6">
        <v>23.7</v>
      </c>
      <c r="BG49" s="6">
        <v>31</v>
      </c>
      <c r="BH49" s="5">
        <v>33632</v>
      </c>
      <c r="BI49" s="6">
        <v>27</v>
      </c>
      <c r="BJ49" s="6">
        <v>23.5</v>
      </c>
      <c r="BK49" s="6">
        <v>30.6</v>
      </c>
      <c r="BL49" s="6">
        <v>26.1</v>
      </c>
      <c r="BM49" s="6">
        <v>22.5</v>
      </c>
      <c r="BN49" s="6">
        <v>29.9</v>
      </c>
      <c r="BO49" s="5">
        <v>35958</v>
      </c>
      <c r="BP49" s="6">
        <v>28.8</v>
      </c>
      <c r="BQ49" s="6">
        <v>25.4</v>
      </c>
      <c r="BR49" s="6">
        <v>32.5</v>
      </c>
      <c r="BS49" s="6">
        <v>28.1</v>
      </c>
      <c r="BT49" s="6">
        <v>24.5</v>
      </c>
      <c r="BU49" s="11">
        <v>32.1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113800</v>
      </c>
      <c r="E50" s="6">
        <v>19.8</v>
      </c>
      <c r="F50" s="6">
        <v>17.3</v>
      </c>
      <c r="G50" s="6">
        <v>22.5</v>
      </c>
      <c r="H50" s="6">
        <v>19.600000000000001</v>
      </c>
      <c r="I50" s="6">
        <v>17.100000000000001</v>
      </c>
      <c r="J50" s="6">
        <v>22.4</v>
      </c>
      <c r="K50" s="5">
        <v>120800</v>
      </c>
      <c r="L50" s="6">
        <v>21</v>
      </c>
      <c r="M50" s="6">
        <v>18.399999999999999</v>
      </c>
      <c r="N50" s="6">
        <v>23.6</v>
      </c>
      <c r="O50" s="6">
        <v>20.9</v>
      </c>
      <c r="P50" s="6">
        <v>18.3</v>
      </c>
      <c r="Q50" s="6">
        <v>23.7</v>
      </c>
      <c r="R50" s="5">
        <v>128000</v>
      </c>
      <c r="S50" s="6">
        <v>22.3</v>
      </c>
      <c r="T50" s="6">
        <v>19.600000000000001</v>
      </c>
      <c r="U50" s="6">
        <v>25.1</v>
      </c>
      <c r="V50" s="6">
        <v>22.1</v>
      </c>
      <c r="W50" s="6">
        <v>19.399999999999999</v>
      </c>
      <c r="X50" s="6">
        <v>25.1</v>
      </c>
      <c r="Y50" s="5">
        <v>134900</v>
      </c>
      <c r="Z50" s="6">
        <v>23.4</v>
      </c>
      <c r="AA50" s="6">
        <v>20.7</v>
      </c>
      <c r="AB50" s="6">
        <v>26.3</v>
      </c>
      <c r="AC50" s="6">
        <v>23.1</v>
      </c>
      <c r="AD50" s="6">
        <v>20.399999999999999</v>
      </c>
      <c r="AE50" s="6">
        <v>26.2</v>
      </c>
      <c r="AF50" s="5">
        <v>141600</v>
      </c>
      <c r="AG50" s="6">
        <v>24.5</v>
      </c>
      <c r="AH50" s="6">
        <v>21.8</v>
      </c>
      <c r="AI50" s="6">
        <v>27.3</v>
      </c>
      <c r="AJ50" s="6">
        <v>24.2</v>
      </c>
      <c r="AK50" s="6">
        <v>21.4</v>
      </c>
      <c r="AL50" s="6">
        <v>27.2</v>
      </c>
      <c r="AM50" s="5">
        <v>148155</v>
      </c>
      <c r="AN50" s="6">
        <v>25.3</v>
      </c>
      <c r="AO50" s="6">
        <v>22.9</v>
      </c>
      <c r="AP50" s="6">
        <v>27.9</v>
      </c>
      <c r="AQ50" s="6">
        <v>25</v>
      </c>
      <c r="AR50" s="6">
        <v>22.5</v>
      </c>
      <c r="AS50" s="6">
        <v>27.6</v>
      </c>
      <c r="AT50" s="5">
        <v>143773</v>
      </c>
      <c r="AU50" s="6">
        <v>24</v>
      </c>
      <c r="AV50" s="6">
        <v>21.6</v>
      </c>
      <c r="AW50" s="6">
        <v>26.5</v>
      </c>
      <c r="AX50" s="6">
        <v>23.5</v>
      </c>
      <c r="AY50" s="6">
        <v>21</v>
      </c>
      <c r="AZ50" s="6">
        <v>26.1</v>
      </c>
      <c r="BA50" s="5">
        <v>142164</v>
      </c>
      <c r="BB50" s="6">
        <v>23.6</v>
      </c>
      <c r="BC50" s="6">
        <v>21.3</v>
      </c>
      <c r="BD50" s="6">
        <v>25.9</v>
      </c>
      <c r="BE50" s="6">
        <v>23</v>
      </c>
      <c r="BF50" s="6">
        <v>20.6</v>
      </c>
      <c r="BG50" s="6">
        <v>25.5</v>
      </c>
      <c r="BH50" s="5">
        <v>145519</v>
      </c>
      <c r="BI50" s="6">
        <v>23.9</v>
      </c>
      <c r="BJ50" s="6">
        <v>21.8</v>
      </c>
      <c r="BK50" s="6">
        <v>26.3</v>
      </c>
      <c r="BL50" s="6">
        <v>23.4</v>
      </c>
      <c r="BM50" s="6">
        <v>21.1</v>
      </c>
      <c r="BN50" s="6">
        <v>25.8</v>
      </c>
      <c r="BO50" s="5">
        <v>151104</v>
      </c>
      <c r="BP50" s="6">
        <v>24.6</v>
      </c>
      <c r="BQ50" s="6">
        <v>22.3</v>
      </c>
      <c r="BR50" s="6">
        <v>26.9</v>
      </c>
      <c r="BS50" s="6">
        <v>24.2</v>
      </c>
      <c r="BT50" s="6">
        <v>21.8</v>
      </c>
      <c r="BU50" s="11">
        <v>26.6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3580</v>
      </c>
      <c r="E51" s="6">
        <v>26.7</v>
      </c>
      <c r="F51" s="6">
        <v>20.100000000000001</v>
      </c>
      <c r="G51" s="6">
        <v>34.799999999999997</v>
      </c>
      <c r="H51" s="6">
        <v>26.4</v>
      </c>
      <c r="I51" s="6">
        <v>19.600000000000001</v>
      </c>
      <c r="J51" s="6">
        <v>34.799999999999997</v>
      </c>
      <c r="K51" s="5">
        <v>3655</v>
      </c>
      <c r="L51" s="6">
        <v>27.1</v>
      </c>
      <c r="M51" s="6">
        <v>20.7</v>
      </c>
      <c r="N51" s="6">
        <v>35.1</v>
      </c>
      <c r="O51" s="6">
        <v>26.7</v>
      </c>
      <c r="P51" s="6">
        <v>20.2</v>
      </c>
      <c r="Q51" s="6">
        <v>34.9</v>
      </c>
      <c r="R51" s="5">
        <v>3590</v>
      </c>
      <c r="S51" s="6">
        <v>26.7</v>
      </c>
      <c r="T51" s="6">
        <v>20.5</v>
      </c>
      <c r="U51" s="6">
        <v>34.299999999999997</v>
      </c>
      <c r="V51" s="6">
        <v>26.2</v>
      </c>
      <c r="W51" s="6">
        <v>19.899999999999999</v>
      </c>
      <c r="X51" s="6">
        <v>34</v>
      </c>
      <c r="Y51" s="5">
        <v>3682</v>
      </c>
      <c r="Z51" s="6">
        <v>27.4</v>
      </c>
      <c r="AA51" s="6">
        <v>20.7</v>
      </c>
      <c r="AB51" s="6">
        <v>35.5</v>
      </c>
      <c r="AC51" s="6">
        <v>27.2</v>
      </c>
      <c r="AD51" s="6">
        <v>20.3</v>
      </c>
      <c r="AE51" s="6">
        <v>35.6</v>
      </c>
      <c r="AF51" s="5">
        <v>3794</v>
      </c>
      <c r="AG51" s="6">
        <v>28.3</v>
      </c>
      <c r="AH51" s="6">
        <v>21.5</v>
      </c>
      <c r="AI51" s="6">
        <v>36.5</v>
      </c>
      <c r="AJ51" s="6">
        <v>28.1</v>
      </c>
      <c r="AK51" s="6">
        <v>21.2</v>
      </c>
      <c r="AL51" s="6">
        <v>36.6</v>
      </c>
      <c r="AM51" s="5">
        <v>3964</v>
      </c>
      <c r="AN51" s="6">
        <v>29.5</v>
      </c>
      <c r="AO51" s="6">
        <v>23.6</v>
      </c>
      <c r="AP51" s="6">
        <v>35.9</v>
      </c>
      <c r="AQ51" s="6">
        <v>29.2</v>
      </c>
      <c r="AR51" s="6">
        <v>23.1</v>
      </c>
      <c r="AS51" s="6">
        <v>35.9</v>
      </c>
      <c r="AT51" s="5">
        <v>4243</v>
      </c>
      <c r="AU51" s="6">
        <v>30.2</v>
      </c>
      <c r="AV51" s="6">
        <v>24.3</v>
      </c>
      <c r="AW51" s="6">
        <v>36.9</v>
      </c>
      <c r="AX51" s="6">
        <v>29.6</v>
      </c>
      <c r="AY51" s="6">
        <v>23.6</v>
      </c>
      <c r="AZ51" s="6">
        <v>36.799999999999997</v>
      </c>
      <c r="BA51" s="5">
        <v>4094</v>
      </c>
      <c r="BB51" s="6">
        <v>29.1</v>
      </c>
      <c r="BC51" s="6">
        <v>23.3</v>
      </c>
      <c r="BD51" s="6">
        <v>35</v>
      </c>
      <c r="BE51" s="6">
        <v>28.5</v>
      </c>
      <c r="BF51" s="6">
        <v>22.5</v>
      </c>
      <c r="BG51" s="6">
        <v>34.700000000000003</v>
      </c>
      <c r="BH51" s="5">
        <v>4574</v>
      </c>
      <c r="BI51" s="6">
        <v>32.200000000000003</v>
      </c>
      <c r="BJ51" s="6">
        <v>25.9</v>
      </c>
      <c r="BK51" s="6">
        <v>39.1</v>
      </c>
      <c r="BL51" s="6">
        <v>31.7</v>
      </c>
      <c r="BM51" s="6">
        <v>25.1</v>
      </c>
      <c r="BN51" s="6">
        <v>39.1</v>
      </c>
      <c r="BO51" s="5">
        <v>4647</v>
      </c>
      <c r="BP51" s="6">
        <v>32.5</v>
      </c>
      <c r="BQ51" s="6">
        <v>26.2</v>
      </c>
      <c r="BR51" s="6">
        <v>39.1</v>
      </c>
      <c r="BS51" s="6">
        <v>32.200000000000003</v>
      </c>
      <c r="BT51" s="6">
        <v>25.5</v>
      </c>
      <c r="BU51" s="11">
        <v>39.4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53830</v>
      </c>
      <c r="E52" s="6">
        <v>25.4</v>
      </c>
      <c r="F52" s="6">
        <v>21.4</v>
      </c>
      <c r="G52" s="6">
        <v>30.1</v>
      </c>
      <c r="H52" s="6">
        <v>25.1</v>
      </c>
      <c r="I52" s="6">
        <v>20.9</v>
      </c>
      <c r="J52" s="6">
        <v>29.8</v>
      </c>
      <c r="K52" s="5">
        <v>57140</v>
      </c>
      <c r="L52" s="6">
        <v>26.5</v>
      </c>
      <c r="M52" s="6">
        <v>22.5</v>
      </c>
      <c r="N52" s="6">
        <v>31</v>
      </c>
      <c r="O52" s="6">
        <v>26</v>
      </c>
      <c r="P52" s="6">
        <v>22</v>
      </c>
      <c r="Q52" s="6">
        <v>30.7</v>
      </c>
      <c r="R52" s="5">
        <v>58970</v>
      </c>
      <c r="S52" s="6">
        <v>27</v>
      </c>
      <c r="T52" s="6">
        <v>22.8</v>
      </c>
      <c r="U52" s="6">
        <v>31.4</v>
      </c>
      <c r="V52" s="6">
        <v>26.6</v>
      </c>
      <c r="W52" s="6">
        <v>22.3</v>
      </c>
      <c r="X52" s="6">
        <v>31.2</v>
      </c>
      <c r="Y52" s="5">
        <v>65890</v>
      </c>
      <c r="Z52" s="6">
        <v>30.1</v>
      </c>
      <c r="AA52" s="6">
        <v>25.7</v>
      </c>
      <c r="AB52" s="6">
        <v>34.9</v>
      </c>
      <c r="AC52" s="6">
        <v>29.8</v>
      </c>
      <c r="AD52" s="6">
        <v>25.3</v>
      </c>
      <c r="AE52" s="6">
        <v>34.9</v>
      </c>
      <c r="AF52" s="5">
        <v>63640</v>
      </c>
      <c r="AG52" s="6">
        <v>28.8</v>
      </c>
      <c r="AH52" s="6">
        <v>24.6</v>
      </c>
      <c r="AI52" s="6">
        <v>33.4</v>
      </c>
      <c r="AJ52" s="6">
        <v>28.5</v>
      </c>
      <c r="AK52" s="6">
        <v>24.3</v>
      </c>
      <c r="AL52" s="6">
        <v>33.200000000000003</v>
      </c>
      <c r="AM52" s="5">
        <v>66991</v>
      </c>
      <c r="AN52" s="6">
        <v>30</v>
      </c>
      <c r="AO52" s="6">
        <v>26.5</v>
      </c>
      <c r="AP52" s="6">
        <v>33.700000000000003</v>
      </c>
      <c r="AQ52" s="6">
        <v>29.7</v>
      </c>
      <c r="AR52" s="6">
        <v>26.2</v>
      </c>
      <c r="AS52" s="6">
        <v>33.4</v>
      </c>
      <c r="AT52" s="5">
        <v>64707</v>
      </c>
      <c r="AU52" s="6">
        <v>29</v>
      </c>
      <c r="AV52" s="6">
        <v>25.7</v>
      </c>
      <c r="AW52" s="6">
        <v>32.200000000000003</v>
      </c>
      <c r="AX52" s="6">
        <v>28.5</v>
      </c>
      <c r="AY52" s="6">
        <v>25.2</v>
      </c>
      <c r="AZ52" s="6">
        <v>31.8</v>
      </c>
      <c r="BA52" s="5">
        <v>66368</v>
      </c>
      <c r="BB52" s="6">
        <v>29.6</v>
      </c>
      <c r="BC52" s="6">
        <v>26.6</v>
      </c>
      <c r="BD52" s="6">
        <v>32.6</v>
      </c>
      <c r="BE52" s="6">
        <v>29</v>
      </c>
      <c r="BF52" s="6">
        <v>25.9</v>
      </c>
      <c r="BG52" s="6">
        <v>32.200000000000003</v>
      </c>
      <c r="BH52" s="5">
        <v>63637</v>
      </c>
      <c r="BI52" s="6">
        <v>28.1</v>
      </c>
      <c r="BJ52" s="6">
        <v>25.4</v>
      </c>
      <c r="BK52" s="6">
        <v>31.1</v>
      </c>
      <c r="BL52" s="6">
        <v>27.6</v>
      </c>
      <c r="BM52" s="6">
        <v>24.6</v>
      </c>
      <c r="BN52" s="6">
        <v>30.6</v>
      </c>
      <c r="BO52" s="5">
        <v>64995</v>
      </c>
      <c r="BP52" s="6">
        <v>28.6</v>
      </c>
      <c r="BQ52" s="6">
        <v>25.4</v>
      </c>
      <c r="BR52" s="6">
        <v>31.8</v>
      </c>
      <c r="BS52" s="6">
        <v>28</v>
      </c>
      <c r="BT52" s="6">
        <v>24.8</v>
      </c>
      <c r="BU52" s="11">
        <v>31.5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20610</v>
      </c>
      <c r="E53" s="6">
        <v>28.7</v>
      </c>
      <c r="F53" s="6">
        <v>23.1</v>
      </c>
      <c r="G53" s="6">
        <v>35.1</v>
      </c>
      <c r="H53" s="6">
        <v>28.5</v>
      </c>
      <c r="I53" s="6">
        <v>22.7</v>
      </c>
      <c r="J53" s="6">
        <v>35.299999999999997</v>
      </c>
      <c r="K53" s="5">
        <v>21270</v>
      </c>
      <c r="L53" s="6">
        <v>29.6</v>
      </c>
      <c r="M53" s="6">
        <v>24.1</v>
      </c>
      <c r="N53" s="6">
        <v>35.799999999999997</v>
      </c>
      <c r="O53" s="6">
        <v>29.3</v>
      </c>
      <c r="P53" s="6">
        <v>23.6</v>
      </c>
      <c r="Q53" s="6">
        <v>35.700000000000003</v>
      </c>
      <c r="R53" s="5">
        <v>20740</v>
      </c>
      <c r="S53" s="6">
        <v>29.1</v>
      </c>
      <c r="T53" s="6">
        <v>23.6</v>
      </c>
      <c r="U53" s="6">
        <v>35.299999999999997</v>
      </c>
      <c r="V53" s="6">
        <v>28.7</v>
      </c>
      <c r="W53" s="6">
        <v>23.2</v>
      </c>
      <c r="X53" s="6">
        <v>35.200000000000003</v>
      </c>
      <c r="Y53" s="5">
        <v>20800</v>
      </c>
      <c r="Z53" s="6">
        <v>29.3</v>
      </c>
      <c r="AA53" s="6">
        <v>23.6</v>
      </c>
      <c r="AB53" s="6">
        <v>36</v>
      </c>
      <c r="AC53" s="6">
        <v>29</v>
      </c>
      <c r="AD53" s="6">
        <v>23.2</v>
      </c>
      <c r="AE53" s="6">
        <v>35.9</v>
      </c>
      <c r="AF53" s="5">
        <v>20160</v>
      </c>
      <c r="AG53" s="6">
        <v>28.3</v>
      </c>
      <c r="AH53" s="6">
        <v>22.8</v>
      </c>
      <c r="AI53" s="6">
        <v>34.6</v>
      </c>
      <c r="AJ53" s="6">
        <v>28.1</v>
      </c>
      <c r="AK53" s="6">
        <v>22.3</v>
      </c>
      <c r="AL53" s="6">
        <v>34.6</v>
      </c>
      <c r="AM53" s="5">
        <v>22586</v>
      </c>
      <c r="AN53" s="6">
        <v>31.9</v>
      </c>
      <c r="AO53" s="6">
        <v>27.6</v>
      </c>
      <c r="AP53" s="6">
        <v>36.4</v>
      </c>
      <c r="AQ53" s="6">
        <v>31.7</v>
      </c>
      <c r="AR53" s="6">
        <v>27.2</v>
      </c>
      <c r="AS53" s="6">
        <v>36.4</v>
      </c>
      <c r="AT53" s="5">
        <v>25035</v>
      </c>
      <c r="AU53" s="6">
        <v>34.299999999999997</v>
      </c>
      <c r="AV53" s="6">
        <v>30.3</v>
      </c>
      <c r="AW53" s="6">
        <v>38.700000000000003</v>
      </c>
      <c r="AX53" s="6">
        <v>34.200000000000003</v>
      </c>
      <c r="AY53" s="6">
        <v>29.9</v>
      </c>
      <c r="AZ53" s="6">
        <v>38.9</v>
      </c>
      <c r="BA53" s="5">
        <v>25344</v>
      </c>
      <c r="BB53" s="6">
        <v>34.6</v>
      </c>
      <c r="BC53" s="6">
        <v>30.9</v>
      </c>
      <c r="BD53" s="6">
        <v>38.299999999999997</v>
      </c>
      <c r="BE53" s="6">
        <v>34.5</v>
      </c>
      <c r="BF53" s="6">
        <v>30.3</v>
      </c>
      <c r="BG53" s="6">
        <v>38.700000000000003</v>
      </c>
      <c r="BH53" s="5">
        <v>25039</v>
      </c>
      <c r="BI53" s="6">
        <v>34</v>
      </c>
      <c r="BJ53" s="6">
        <v>30</v>
      </c>
      <c r="BK53" s="6">
        <v>38</v>
      </c>
      <c r="BL53" s="6">
        <v>33.700000000000003</v>
      </c>
      <c r="BM53" s="6">
        <v>29.3</v>
      </c>
      <c r="BN53" s="6">
        <v>38</v>
      </c>
      <c r="BO53" s="5">
        <v>25893</v>
      </c>
      <c r="BP53" s="6">
        <v>35.299999999999997</v>
      </c>
      <c r="BQ53" s="6">
        <v>31.5</v>
      </c>
      <c r="BR53" s="6">
        <v>39.1</v>
      </c>
      <c r="BS53" s="6">
        <v>35</v>
      </c>
      <c r="BT53" s="6">
        <v>30.7</v>
      </c>
      <c r="BU53" s="11">
        <v>39.200000000000003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9067</v>
      </c>
      <c r="E54" s="6">
        <v>27.4</v>
      </c>
      <c r="F54" s="6">
        <v>21.1</v>
      </c>
      <c r="G54" s="6">
        <v>34.9</v>
      </c>
      <c r="H54" s="6">
        <v>27.1</v>
      </c>
      <c r="I54" s="6">
        <v>20.8</v>
      </c>
      <c r="J54" s="6">
        <v>34.700000000000003</v>
      </c>
      <c r="K54" s="5">
        <v>9268</v>
      </c>
      <c r="L54" s="6">
        <v>27.8</v>
      </c>
      <c r="M54" s="6">
        <v>21.6</v>
      </c>
      <c r="N54" s="6">
        <v>35.6</v>
      </c>
      <c r="O54" s="6">
        <v>27.5</v>
      </c>
      <c r="P54" s="6">
        <v>21.1</v>
      </c>
      <c r="Q54" s="6">
        <v>35.299999999999997</v>
      </c>
      <c r="R54" s="5">
        <v>9041</v>
      </c>
      <c r="S54" s="6">
        <v>26.8</v>
      </c>
      <c r="T54" s="6">
        <v>20.9</v>
      </c>
      <c r="U54" s="6">
        <v>33.6</v>
      </c>
      <c r="V54" s="6">
        <v>26.4</v>
      </c>
      <c r="W54" s="6">
        <v>20.399999999999999</v>
      </c>
      <c r="X54" s="6">
        <v>33.299999999999997</v>
      </c>
      <c r="Y54" s="5">
        <v>9873</v>
      </c>
      <c r="Z54" s="6">
        <v>29.3</v>
      </c>
      <c r="AA54" s="6">
        <v>22.9</v>
      </c>
      <c r="AB54" s="6">
        <v>37</v>
      </c>
      <c r="AC54" s="6">
        <v>28.8</v>
      </c>
      <c r="AD54" s="6">
        <v>22.3</v>
      </c>
      <c r="AE54" s="6">
        <v>36.5</v>
      </c>
      <c r="AF54" s="5">
        <v>10270</v>
      </c>
      <c r="AG54" s="6">
        <v>30.3</v>
      </c>
      <c r="AH54" s="6">
        <v>23.6</v>
      </c>
      <c r="AI54" s="6">
        <v>37.9</v>
      </c>
      <c r="AJ54" s="6">
        <v>29.8</v>
      </c>
      <c r="AK54" s="6">
        <v>23.2</v>
      </c>
      <c r="AL54" s="6">
        <v>37.6</v>
      </c>
      <c r="AM54" s="5">
        <v>10786</v>
      </c>
      <c r="AN54" s="6">
        <v>31.8</v>
      </c>
      <c r="AO54" s="6">
        <v>25.9</v>
      </c>
      <c r="AP54" s="6">
        <v>38.4</v>
      </c>
      <c r="AQ54" s="6">
        <v>31.3</v>
      </c>
      <c r="AR54" s="6">
        <v>25.4</v>
      </c>
      <c r="AS54" s="6">
        <v>37.9</v>
      </c>
      <c r="AT54" s="5">
        <v>10515</v>
      </c>
      <c r="AU54" s="6">
        <v>30.8</v>
      </c>
      <c r="AV54" s="6">
        <v>25.2</v>
      </c>
      <c r="AW54" s="6">
        <v>37</v>
      </c>
      <c r="AX54" s="6">
        <v>30.2</v>
      </c>
      <c r="AY54" s="6">
        <v>24.5</v>
      </c>
      <c r="AZ54" s="6">
        <v>36.4</v>
      </c>
      <c r="BA54" s="5">
        <v>10555</v>
      </c>
      <c r="BB54" s="6">
        <v>30.9</v>
      </c>
      <c r="BC54" s="6">
        <v>25.3</v>
      </c>
      <c r="BD54" s="6">
        <v>36.9</v>
      </c>
      <c r="BE54" s="6">
        <v>30.2</v>
      </c>
      <c r="BF54" s="6">
        <v>24.5</v>
      </c>
      <c r="BG54" s="6">
        <v>36.4</v>
      </c>
      <c r="BH54" s="5">
        <v>11307</v>
      </c>
      <c r="BI54" s="6">
        <v>32.9</v>
      </c>
      <c r="BJ54" s="6">
        <v>27</v>
      </c>
      <c r="BK54" s="6">
        <v>38.9</v>
      </c>
      <c r="BL54" s="6">
        <v>32.5</v>
      </c>
      <c r="BM54" s="6">
        <v>26.2</v>
      </c>
      <c r="BN54" s="6">
        <v>38.799999999999997</v>
      </c>
      <c r="BO54" s="5">
        <v>11385</v>
      </c>
      <c r="BP54" s="6">
        <v>33</v>
      </c>
      <c r="BQ54" s="6">
        <v>27.6</v>
      </c>
      <c r="BR54" s="6">
        <v>39</v>
      </c>
      <c r="BS54" s="6">
        <v>32.6</v>
      </c>
      <c r="BT54" s="6">
        <v>27.1</v>
      </c>
      <c r="BU54" s="11">
        <v>38.9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284900</v>
      </c>
      <c r="E55" s="6">
        <v>27.1</v>
      </c>
      <c r="F55" s="6">
        <v>25.1</v>
      </c>
      <c r="G55" s="6">
        <v>29.1</v>
      </c>
      <c r="H55" s="6">
        <v>27</v>
      </c>
      <c r="I55" s="6">
        <v>25</v>
      </c>
      <c r="J55" s="6">
        <v>29</v>
      </c>
      <c r="K55" s="5">
        <v>288000</v>
      </c>
      <c r="L55" s="6">
        <v>27.6</v>
      </c>
      <c r="M55" s="6">
        <v>26</v>
      </c>
      <c r="N55" s="6">
        <v>29.3</v>
      </c>
      <c r="O55" s="6">
        <v>27.4</v>
      </c>
      <c r="P55" s="6">
        <v>25.8</v>
      </c>
      <c r="Q55" s="6">
        <v>29.1</v>
      </c>
      <c r="R55" s="5">
        <v>286800</v>
      </c>
      <c r="S55" s="6">
        <v>27.9</v>
      </c>
      <c r="T55" s="6">
        <v>26.4</v>
      </c>
      <c r="U55" s="6">
        <v>29.4</v>
      </c>
      <c r="V55" s="6">
        <v>27.7</v>
      </c>
      <c r="W55" s="6">
        <v>26.2</v>
      </c>
      <c r="X55" s="6">
        <v>29.2</v>
      </c>
      <c r="Y55" s="5">
        <v>300500</v>
      </c>
      <c r="Z55" s="6">
        <v>29.1</v>
      </c>
      <c r="AA55" s="6">
        <v>27.5</v>
      </c>
      <c r="AB55" s="6">
        <v>30.6</v>
      </c>
      <c r="AC55" s="6">
        <v>28.9</v>
      </c>
      <c r="AD55" s="6">
        <v>27.3</v>
      </c>
      <c r="AE55" s="6">
        <v>30.5</v>
      </c>
      <c r="AF55" s="5">
        <v>311400</v>
      </c>
      <c r="AG55" s="6">
        <v>30.2</v>
      </c>
      <c r="AH55" s="6">
        <v>28.4</v>
      </c>
      <c r="AI55" s="6">
        <v>32</v>
      </c>
      <c r="AJ55" s="6">
        <v>30.1</v>
      </c>
      <c r="AK55" s="6">
        <v>28.3</v>
      </c>
      <c r="AL55" s="6">
        <v>31.9</v>
      </c>
      <c r="AM55" s="5">
        <v>356686</v>
      </c>
      <c r="AN55" s="6">
        <v>31.5</v>
      </c>
      <c r="AO55" s="6">
        <v>29.8</v>
      </c>
      <c r="AP55" s="6">
        <v>33.299999999999997</v>
      </c>
      <c r="AQ55" s="6">
        <v>31.4</v>
      </c>
      <c r="AR55" s="6">
        <v>29.8</v>
      </c>
      <c r="AS55" s="6">
        <v>33.200000000000003</v>
      </c>
      <c r="AT55" s="5">
        <v>345026</v>
      </c>
      <c r="AU55" s="6">
        <v>30.6</v>
      </c>
      <c r="AV55" s="6">
        <v>28.9</v>
      </c>
      <c r="AW55" s="6">
        <v>32.299999999999997</v>
      </c>
      <c r="AX55" s="6">
        <v>30.5</v>
      </c>
      <c r="AY55" s="6">
        <v>28.8</v>
      </c>
      <c r="AZ55" s="6">
        <v>32.200000000000003</v>
      </c>
      <c r="BA55" s="5">
        <v>342198</v>
      </c>
      <c r="BB55" s="6">
        <v>30</v>
      </c>
      <c r="BC55" s="6">
        <v>28.7</v>
      </c>
      <c r="BD55" s="6">
        <v>31.4</v>
      </c>
      <c r="BE55" s="6">
        <v>29.9</v>
      </c>
      <c r="BF55" s="6">
        <v>28.6</v>
      </c>
      <c r="BG55" s="6">
        <v>31.3</v>
      </c>
      <c r="BH55" s="5">
        <v>336784</v>
      </c>
      <c r="BI55" s="6">
        <v>29.2</v>
      </c>
      <c r="BJ55" s="6">
        <v>27.9</v>
      </c>
      <c r="BK55" s="6">
        <v>30.6</v>
      </c>
      <c r="BL55" s="6">
        <v>29.1</v>
      </c>
      <c r="BM55" s="6">
        <v>27.8</v>
      </c>
      <c r="BN55" s="6">
        <v>30.5</v>
      </c>
      <c r="BO55" s="5">
        <v>346306</v>
      </c>
      <c r="BP55" s="6">
        <v>29.8</v>
      </c>
      <c r="BQ55" s="6">
        <v>28.4</v>
      </c>
      <c r="BR55" s="6">
        <v>31.2</v>
      </c>
      <c r="BS55" s="6">
        <v>29.8</v>
      </c>
      <c r="BT55" s="6">
        <v>28.3</v>
      </c>
      <c r="BU55" s="11">
        <v>31.1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9542</v>
      </c>
      <c r="E56" s="6">
        <v>23.9</v>
      </c>
      <c r="F56" s="6">
        <v>18.600000000000001</v>
      </c>
      <c r="G56" s="6">
        <v>30.6</v>
      </c>
      <c r="H56" s="6">
        <v>23.7</v>
      </c>
      <c r="I56" s="6">
        <v>18.3</v>
      </c>
      <c r="J56" s="6">
        <v>30.6</v>
      </c>
      <c r="K56" s="5">
        <v>10520</v>
      </c>
      <c r="L56" s="6">
        <v>25</v>
      </c>
      <c r="M56" s="6">
        <v>19.5</v>
      </c>
      <c r="N56" s="6">
        <v>31.8</v>
      </c>
      <c r="O56" s="6">
        <v>24.7</v>
      </c>
      <c r="P56" s="6">
        <v>19.2</v>
      </c>
      <c r="Q56" s="6">
        <v>31.6</v>
      </c>
      <c r="R56" s="5">
        <v>12160</v>
      </c>
      <c r="S56" s="6">
        <v>27.7</v>
      </c>
      <c r="T56" s="6">
        <v>21.8</v>
      </c>
      <c r="U56" s="6">
        <v>34.5</v>
      </c>
      <c r="V56" s="6">
        <v>27.3</v>
      </c>
      <c r="W56" s="6">
        <v>21.5</v>
      </c>
      <c r="X56" s="6">
        <v>34.4</v>
      </c>
      <c r="Y56" s="5">
        <v>13310</v>
      </c>
      <c r="Z56" s="6">
        <v>30.3</v>
      </c>
      <c r="AA56" s="6">
        <v>23.8</v>
      </c>
      <c r="AB56" s="6">
        <v>37.799999999999997</v>
      </c>
      <c r="AC56" s="6">
        <v>29.9</v>
      </c>
      <c r="AD56" s="6">
        <v>23.5</v>
      </c>
      <c r="AE56" s="6">
        <v>37.5</v>
      </c>
      <c r="AF56" s="5">
        <v>14110</v>
      </c>
      <c r="AG56" s="6">
        <v>31.3</v>
      </c>
      <c r="AH56" s="6">
        <v>24.6</v>
      </c>
      <c r="AI56" s="6">
        <v>39.1</v>
      </c>
      <c r="AJ56" s="6">
        <v>31.1</v>
      </c>
      <c r="AK56" s="6">
        <v>24.2</v>
      </c>
      <c r="AL56" s="6">
        <v>39</v>
      </c>
      <c r="AM56" s="5">
        <v>14248</v>
      </c>
      <c r="AN56" s="6">
        <v>31.3</v>
      </c>
      <c r="AO56" s="6">
        <v>25.7</v>
      </c>
      <c r="AP56" s="6">
        <v>37.299999999999997</v>
      </c>
      <c r="AQ56" s="6">
        <v>30.8</v>
      </c>
      <c r="AR56" s="6">
        <v>25.2</v>
      </c>
      <c r="AS56" s="6">
        <v>37.1</v>
      </c>
      <c r="AT56" s="5">
        <v>13277</v>
      </c>
      <c r="AU56" s="6">
        <v>31.2</v>
      </c>
      <c r="AV56" s="6">
        <v>26</v>
      </c>
      <c r="AW56" s="6">
        <v>36.9</v>
      </c>
      <c r="AX56" s="6">
        <v>30.5</v>
      </c>
      <c r="AY56" s="6">
        <v>25</v>
      </c>
      <c r="AZ56" s="6">
        <v>36.6</v>
      </c>
      <c r="BA56" s="5">
        <v>12759</v>
      </c>
      <c r="BB56" s="6">
        <v>29.4</v>
      </c>
      <c r="BC56" s="6">
        <v>27.3</v>
      </c>
      <c r="BD56" s="6">
        <v>31.6</v>
      </c>
      <c r="BE56" s="6">
        <v>28.9</v>
      </c>
      <c r="BF56" s="6">
        <v>26.4</v>
      </c>
      <c r="BG56" s="6">
        <v>31.5</v>
      </c>
      <c r="BH56" s="5">
        <v>12741</v>
      </c>
      <c r="BI56" s="6">
        <v>29.4</v>
      </c>
      <c r="BJ56" s="6">
        <v>27.2</v>
      </c>
      <c r="BK56" s="6">
        <v>31.7</v>
      </c>
      <c r="BL56" s="6">
        <v>28.9</v>
      </c>
      <c r="BM56" s="6">
        <v>26.6</v>
      </c>
      <c r="BN56" s="6">
        <v>31.6</v>
      </c>
      <c r="BO56" s="5">
        <v>12660</v>
      </c>
      <c r="BP56" s="6">
        <v>29.1</v>
      </c>
      <c r="BQ56" s="6">
        <v>27</v>
      </c>
      <c r="BR56" s="6">
        <v>31.4</v>
      </c>
      <c r="BS56" s="6">
        <v>28.8</v>
      </c>
      <c r="BT56" s="6">
        <v>26.4</v>
      </c>
      <c r="BU56" s="11">
        <v>31.4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3341</v>
      </c>
      <c r="E57" s="6">
        <v>25.4</v>
      </c>
      <c r="F57" s="6">
        <v>19.5</v>
      </c>
      <c r="G57" s="6">
        <v>32.700000000000003</v>
      </c>
      <c r="H57" s="6">
        <v>24.9</v>
      </c>
      <c r="I57" s="6">
        <v>18.899999999999999</v>
      </c>
      <c r="J57" s="6">
        <v>32.5</v>
      </c>
      <c r="K57" s="5">
        <v>3418</v>
      </c>
      <c r="L57" s="6">
        <v>26</v>
      </c>
      <c r="M57" s="6">
        <v>20</v>
      </c>
      <c r="N57" s="6">
        <v>33</v>
      </c>
      <c r="O57" s="6">
        <v>25.5</v>
      </c>
      <c r="P57" s="6">
        <v>19.399999999999999</v>
      </c>
      <c r="Q57" s="6">
        <v>32.6</v>
      </c>
      <c r="R57" s="5">
        <v>3711</v>
      </c>
      <c r="S57" s="6">
        <v>28.5</v>
      </c>
      <c r="T57" s="6">
        <v>22.3</v>
      </c>
      <c r="U57" s="6">
        <v>35.9</v>
      </c>
      <c r="V57" s="6">
        <v>28</v>
      </c>
      <c r="W57" s="6">
        <v>21.7</v>
      </c>
      <c r="X57" s="6">
        <v>35.5</v>
      </c>
      <c r="Y57" s="5">
        <v>3890</v>
      </c>
      <c r="Z57" s="6">
        <v>30.8</v>
      </c>
      <c r="AA57" s="6">
        <v>23.9</v>
      </c>
      <c r="AB57" s="6">
        <v>39.200000000000003</v>
      </c>
      <c r="AC57" s="6">
        <v>30.5</v>
      </c>
      <c r="AD57" s="6">
        <v>23.3</v>
      </c>
      <c r="AE57" s="6">
        <v>39.1</v>
      </c>
      <c r="AF57" s="5">
        <v>3748</v>
      </c>
      <c r="AG57" s="6">
        <v>30</v>
      </c>
      <c r="AH57" s="6">
        <v>23.3</v>
      </c>
      <c r="AI57" s="6">
        <v>38.200000000000003</v>
      </c>
      <c r="AJ57" s="6">
        <v>29.8</v>
      </c>
      <c r="AK57" s="6">
        <v>22.8</v>
      </c>
      <c r="AL57" s="6">
        <v>38.5</v>
      </c>
      <c r="AM57" s="5">
        <v>3883</v>
      </c>
      <c r="AN57" s="6">
        <v>30.8</v>
      </c>
      <c r="AO57" s="6">
        <v>24.8</v>
      </c>
      <c r="AP57" s="6">
        <v>37.299999999999997</v>
      </c>
      <c r="AQ57" s="6">
        <v>30.5</v>
      </c>
      <c r="AR57" s="6">
        <v>24.2</v>
      </c>
      <c r="AS57" s="6">
        <v>37.200000000000003</v>
      </c>
      <c r="AT57" s="5">
        <v>4158</v>
      </c>
      <c r="AU57" s="6">
        <v>31.5</v>
      </c>
      <c r="AV57" s="6">
        <v>25.7</v>
      </c>
      <c r="AW57" s="6">
        <v>37.700000000000003</v>
      </c>
      <c r="AX57" s="6">
        <v>30.9</v>
      </c>
      <c r="AY57" s="6">
        <v>24.9</v>
      </c>
      <c r="AZ57" s="6">
        <v>37.5</v>
      </c>
      <c r="BA57" s="5">
        <v>4280</v>
      </c>
      <c r="BB57" s="6">
        <v>32.4</v>
      </c>
      <c r="BC57" s="6">
        <v>27.1</v>
      </c>
      <c r="BD57" s="6">
        <v>37.9</v>
      </c>
      <c r="BE57" s="6">
        <v>31.8</v>
      </c>
      <c r="BF57" s="6">
        <v>26.1</v>
      </c>
      <c r="BG57" s="6">
        <v>37.700000000000003</v>
      </c>
      <c r="BH57" s="5">
        <v>4344</v>
      </c>
      <c r="BI57" s="6">
        <v>32.4</v>
      </c>
      <c r="BJ57" s="6">
        <v>26.9</v>
      </c>
      <c r="BK57" s="6">
        <v>38.1</v>
      </c>
      <c r="BL57" s="6">
        <v>31.9</v>
      </c>
      <c r="BM57" s="6">
        <v>26</v>
      </c>
      <c r="BN57" s="6">
        <v>38</v>
      </c>
      <c r="BO57" s="5">
        <v>4321</v>
      </c>
      <c r="BP57" s="6">
        <v>32.4</v>
      </c>
      <c r="BQ57" s="6">
        <v>26.9</v>
      </c>
      <c r="BR57" s="6">
        <v>38.5</v>
      </c>
      <c r="BS57" s="6">
        <v>32.1</v>
      </c>
      <c r="BT57" s="6">
        <v>26.3</v>
      </c>
      <c r="BU57" s="11">
        <v>38.700000000000003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26800</v>
      </c>
      <c r="E58" s="6">
        <v>23.2</v>
      </c>
      <c r="F58" s="6">
        <v>18.8</v>
      </c>
      <c r="G58" s="6">
        <v>28.4</v>
      </c>
      <c r="H58" s="6">
        <v>23</v>
      </c>
      <c r="I58" s="6">
        <v>18.5</v>
      </c>
      <c r="J58" s="6">
        <v>28.3</v>
      </c>
      <c r="K58" s="5">
        <v>28830</v>
      </c>
      <c r="L58" s="6">
        <v>24.9</v>
      </c>
      <c r="M58" s="6">
        <v>20.2</v>
      </c>
      <c r="N58" s="6">
        <v>30.2</v>
      </c>
      <c r="O58" s="6">
        <v>24.7</v>
      </c>
      <c r="P58" s="6">
        <v>20</v>
      </c>
      <c r="Q58" s="6">
        <v>30.2</v>
      </c>
      <c r="R58" s="5">
        <v>31980</v>
      </c>
      <c r="S58" s="6">
        <v>27.6</v>
      </c>
      <c r="T58" s="6">
        <v>22.9</v>
      </c>
      <c r="U58" s="6">
        <v>32.9</v>
      </c>
      <c r="V58" s="6">
        <v>27.5</v>
      </c>
      <c r="W58" s="6">
        <v>22.6</v>
      </c>
      <c r="X58" s="6">
        <v>33.1</v>
      </c>
      <c r="Y58" s="5">
        <v>35070</v>
      </c>
      <c r="Z58" s="6">
        <v>30.3</v>
      </c>
      <c r="AA58" s="6">
        <v>25.2</v>
      </c>
      <c r="AB58" s="6">
        <v>36</v>
      </c>
      <c r="AC58" s="6">
        <v>30.3</v>
      </c>
      <c r="AD58" s="6">
        <v>24.9</v>
      </c>
      <c r="AE58" s="6">
        <v>36.299999999999997</v>
      </c>
      <c r="AF58" s="5">
        <v>36310</v>
      </c>
      <c r="AG58" s="6">
        <v>31.3</v>
      </c>
      <c r="AH58" s="6">
        <v>26.4</v>
      </c>
      <c r="AI58" s="6">
        <v>36.6</v>
      </c>
      <c r="AJ58" s="6">
        <v>31.3</v>
      </c>
      <c r="AK58" s="6">
        <v>26.1</v>
      </c>
      <c r="AL58" s="6">
        <v>36.9</v>
      </c>
      <c r="AM58" s="5">
        <v>36718</v>
      </c>
      <c r="AN58" s="6">
        <v>32</v>
      </c>
      <c r="AO58" s="6">
        <v>27.5</v>
      </c>
      <c r="AP58" s="6">
        <v>36.700000000000003</v>
      </c>
      <c r="AQ58" s="6">
        <v>31.8</v>
      </c>
      <c r="AR58" s="6">
        <v>27.2</v>
      </c>
      <c r="AS58" s="6">
        <v>36.700000000000003</v>
      </c>
      <c r="AT58" s="5">
        <v>38103</v>
      </c>
      <c r="AU58" s="6">
        <v>33</v>
      </c>
      <c r="AV58" s="6">
        <v>28.3</v>
      </c>
      <c r="AW58" s="6">
        <v>37.799999999999997</v>
      </c>
      <c r="AX58" s="6">
        <v>32.799999999999997</v>
      </c>
      <c r="AY58" s="6">
        <v>27.9</v>
      </c>
      <c r="AZ58" s="6">
        <v>37.799999999999997</v>
      </c>
      <c r="BA58" s="5">
        <v>37839</v>
      </c>
      <c r="BB58" s="6">
        <v>32.799999999999997</v>
      </c>
      <c r="BC58" s="6">
        <v>28.2</v>
      </c>
      <c r="BD58" s="6">
        <v>37.5</v>
      </c>
      <c r="BE58" s="6">
        <v>32.200000000000003</v>
      </c>
      <c r="BF58" s="6">
        <v>27.4</v>
      </c>
      <c r="BG58" s="6">
        <v>37.1</v>
      </c>
      <c r="BH58" s="5">
        <v>40042</v>
      </c>
      <c r="BI58" s="6">
        <v>34.700000000000003</v>
      </c>
      <c r="BJ58" s="6">
        <v>29.5</v>
      </c>
      <c r="BK58" s="6">
        <v>40</v>
      </c>
      <c r="BL58" s="6">
        <v>34.4</v>
      </c>
      <c r="BM58" s="6">
        <v>28.8</v>
      </c>
      <c r="BN58" s="6">
        <v>40.1</v>
      </c>
      <c r="BO58" s="5">
        <v>40383</v>
      </c>
      <c r="BP58" s="6">
        <v>35.1</v>
      </c>
      <c r="BQ58" s="6">
        <v>30.2</v>
      </c>
      <c r="BR58" s="6">
        <v>40.6</v>
      </c>
      <c r="BS58" s="6">
        <v>34.700000000000003</v>
      </c>
      <c r="BT58" s="6">
        <v>29.6</v>
      </c>
      <c r="BU58" s="11">
        <v>40.799999999999997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7105</v>
      </c>
      <c r="E59" s="6">
        <v>25.4</v>
      </c>
      <c r="F59" s="6">
        <v>19.2</v>
      </c>
      <c r="G59" s="6">
        <v>32.700000000000003</v>
      </c>
      <c r="H59" s="6">
        <v>25.2</v>
      </c>
      <c r="I59" s="6">
        <v>19</v>
      </c>
      <c r="J59" s="6">
        <v>32.6</v>
      </c>
      <c r="K59" s="5">
        <v>6916</v>
      </c>
      <c r="L59" s="6">
        <v>24.5</v>
      </c>
      <c r="M59" s="6">
        <v>18.8</v>
      </c>
      <c r="N59" s="6">
        <v>31.7</v>
      </c>
      <c r="O59" s="6">
        <v>24.3</v>
      </c>
      <c r="P59" s="6">
        <v>18.5</v>
      </c>
      <c r="Q59" s="6">
        <v>31.6</v>
      </c>
      <c r="R59" s="5">
        <v>7456</v>
      </c>
      <c r="S59" s="6">
        <v>26.4</v>
      </c>
      <c r="T59" s="6">
        <v>20.3</v>
      </c>
      <c r="U59" s="6">
        <v>33.4</v>
      </c>
      <c r="V59" s="6">
        <v>26.2</v>
      </c>
      <c r="W59" s="6">
        <v>20.100000000000001</v>
      </c>
      <c r="X59" s="6">
        <v>33.4</v>
      </c>
      <c r="Y59" s="5">
        <v>7772</v>
      </c>
      <c r="Z59" s="6">
        <v>27.6</v>
      </c>
      <c r="AA59" s="6">
        <v>21.1</v>
      </c>
      <c r="AB59" s="6">
        <v>35.200000000000003</v>
      </c>
      <c r="AC59" s="6">
        <v>27.4</v>
      </c>
      <c r="AD59" s="6">
        <v>20.9</v>
      </c>
      <c r="AE59" s="6">
        <v>35.200000000000003</v>
      </c>
      <c r="AF59" s="5">
        <v>8659</v>
      </c>
      <c r="AG59" s="6">
        <v>30.7</v>
      </c>
      <c r="AH59" s="6">
        <v>24</v>
      </c>
      <c r="AI59" s="6">
        <v>38.9</v>
      </c>
      <c r="AJ59" s="6">
        <v>30.5</v>
      </c>
      <c r="AK59" s="6">
        <v>23.7</v>
      </c>
      <c r="AL59" s="6">
        <v>38.9</v>
      </c>
      <c r="AM59" s="5">
        <v>8946</v>
      </c>
      <c r="AN59" s="6">
        <v>31.5</v>
      </c>
      <c r="AO59" s="6">
        <v>25.9</v>
      </c>
      <c r="AP59" s="6">
        <v>37.6</v>
      </c>
      <c r="AQ59" s="6">
        <v>31.3</v>
      </c>
      <c r="AR59" s="6">
        <v>25.5</v>
      </c>
      <c r="AS59" s="6">
        <v>37.5</v>
      </c>
      <c r="AT59" s="5">
        <v>9785</v>
      </c>
      <c r="AU59" s="6">
        <v>33.5</v>
      </c>
      <c r="AV59" s="6">
        <v>28</v>
      </c>
      <c r="AW59" s="6">
        <v>39.6</v>
      </c>
      <c r="AX59" s="6">
        <v>33.1</v>
      </c>
      <c r="AY59" s="6">
        <v>27.5</v>
      </c>
      <c r="AZ59" s="6">
        <v>39.200000000000003</v>
      </c>
      <c r="BA59" s="5">
        <v>9185</v>
      </c>
      <c r="BB59" s="6">
        <v>31.4</v>
      </c>
      <c r="BC59" s="6">
        <v>26.5</v>
      </c>
      <c r="BD59" s="6">
        <v>36.6</v>
      </c>
      <c r="BE59" s="6">
        <v>30.9</v>
      </c>
      <c r="BF59" s="6">
        <v>25.7</v>
      </c>
      <c r="BG59" s="6">
        <v>36.4</v>
      </c>
      <c r="BH59" s="5">
        <v>9581</v>
      </c>
      <c r="BI59" s="6">
        <v>32.6</v>
      </c>
      <c r="BJ59" s="6">
        <v>27.8</v>
      </c>
      <c r="BK59" s="6">
        <v>37.9</v>
      </c>
      <c r="BL59" s="6">
        <v>32.200000000000003</v>
      </c>
      <c r="BM59" s="6">
        <v>27.1</v>
      </c>
      <c r="BN59" s="6">
        <v>37.799999999999997</v>
      </c>
      <c r="BO59" s="5">
        <v>9625</v>
      </c>
      <c r="BP59" s="6">
        <v>32.5</v>
      </c>
      <c r="BQ59" s="6">
        <v>27.3</v>
      </c>
      <c r="BR59" s="6">
        <v>37.799999999999997</v>
      </c>
      <c r="BS59" s="6">
        <v>32.299999999999997</v>
      </c>
      <c r="BT59" s="6">
        <v>26.9</v>
      </c>
      <c r="BU59" s="11">
        <v>38.1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16510</v>
      </c>
      <c r="E60" s="6">
        <v>26.9</v>
      </c>
      <c r="F60" s="6">
        <v>21.4</v>
      </c>
      <c r="G60" s="6">
        <v>33</v>
      </c>
      <c r="H60" s="6">
        <v>26.7</v>
      </c>
      <c r="I60" s="6">
        <v>21.1</v>
      </c>
      <c r="J60" s="6">
        <v>33.1</v>
      </c>
      <c r="K60" s="5">
        <v>16510</v>
      </c>
      <c r="L60" s="6">
        <v>26.9</v>
      </c>
      <c r="M60" s="6">
        <v>21.6</v>
      </c>
      <c r="N60" s="6">
        <v>32.9</v>
      </c>
      <c r="O60" s="6">
        <v>26.6</v>
      </c>
      <c r="P60" s="6">
        <v>21.3</v>
      </c>
      <c r="Q60" s="6">
        <v>32.9</v>
      </c>
      <c r="R60" s="5">
        <v>18170</v>
      </c>
      <c r="S60" s="6">
        <v>29.6</v>
      </c>
      <c r="T60" s="6">
        <v>24</v>
      </c>
      <c r="U60" s="6">
        <v>35.9</v>
      </c>
      <c r="V60" s="6">
        <v>29.3</v>
      </c>
      <c r="W60" s="6">
        <v>23.6</v>
      </c>
      <c r="X60" s="6">
        <v>35.799999999999997</v>
      </c>
      <c r="Y60" s="5">
        <v>17810</v>
      </c>
      <c r="Z60" s="6">
        <v>29.1</v>
      </c>
      <c r="AA60" s="6">
        <v>23.6</v>
      </c>
      <c r="AB60" s="6">
        <v>35.5</v>
      </c>
      <c r="AC60" s="6">
        <v>28.7</v>
      </c>
      <c r="AD60" s="6">
        <v>23.1</v>
      </c>
      <c r="AE60" s="6">
        <v>35.4</v>
      </c>
      <c r="AF60" s="5">
        <v>19640</v>
      </c>
      <c r="AG60" s="6">
        <v>32.1</v>
      </c>
      <c r="AH60" s="6">
        <v>26.3</v>
      </c>
      <c r="AI60" s="6">
        <v>39</v>
      </c>
      <c r="AJ60" s="6">
        <v>31.8</v>
      </c>
      <c r="AK60" s="6">
        <v>25.8</v>
      </c>
      <c r="AL60" s="6">
        <v>39.1</v>
      </c>
      <c r="AM60" s="5">
        <v>19108</v>
      </c>
      <c r="AN60" s="6">
        <v>31.6</v>
      </c>
      <c r="AO60" s="6">
        <v>26.7</v>
      </c>
      <c r="AP60" s="6">
        <v>36.799999999999997</v>
      </c>
      <c r="AQ60" s="6">
        <v>31.4</v>
      </c>
      <c r="AR60" s="6">
        <v>26.1</v>
      </c>
      <c r="AS60" s="6">
        <v>36.799999999999997</v>
      </c>
      <c r="AT60" s="5">
        <v>19072</v>
      </c>
      <c r="AU60" s="6">
        <v>31.3</v>
      </c>
      <c r="AV60" s="6">
        <v>26.6</v>
      </c>
      <c r="AW60" s="6">
        <v>36.299999999999997</v>
      </c>
      <c r="AX60" s="6">
        <v>30.8</v>
      </c>
      <c r="AY60" s="6">
        <v>25.9</v>
      </c>
      <c r="AZ60" s="6">
        <v>36</v>
      </c>
      <c r="BA60" s="5">
        <v>19824</v>
      </c>
      <c r="BB60" s="6">
        <v>32.5</v>
      </c>
      <c r="BC60" s="6">
        <v>27.9</v>
      </c>
      <c r="BD60" s="6">
        <v>37.4</v>
      </c>
      <c r="BE60" s="6">
        <v>32.1</v>
      </c>
      <c r="BF60" s="6">
        <v>27.3</v>
      </c>
      <c r="BG60" s="6">
        <v>37.200000000000003</v>
      </c>
      <c r="BH60" s="5">
        <v>21082</v>
      </c>
      <c r="BI60" s="6">
        <v>34.5</v>
      </c>
      <c r="BJ60" s="6">
        <v>29.9</v>
      </c>
      <c r="BK60" s="6">
        <v>39</v>
      </c>
      <c r="BL60" s="6">
        <v>34.200000000000003</v>
      </c>
      <c r="BM60" s="6">
        <v>29.3</v>
      </c>
      <c r="BN60" s="6">
        <v>39</v>
      </c>
      <c r="BO60" s="5">
        <v>23045</v>
      </c>
      <c r="BP60" s="6">
        <v>37.700000000000003</v>
      </c>
      <c r="BQ60" s="6">
        <v>32.700000000000003</v>
      </c>
      <c r="BR60" s="6">
        <v>43</v>
      </c>
      <c r="BS60" s="6">
        <v>37.700000000000003</v>
      </c>
      <c r="BT60" s="6">
        <v>32.4</v>
      </c>
      <c r="BU60" s="11">
        <v>43.4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1334</v>
      </c>
      <c r="E61" s="6">
        <v>27</v>
      </c>
      <c r="F61" s="6">
        <v>20</v>
      </c>
      <c r="G61" s="6">
        <v>35.799999999999997</v>
      </c>
      <c r="H61" s="6">
        <v>26.8</v>
      </c>
      <c r="I61" s="6">
        <v>19.600000000000001</v>
      </c>
      <c r="J61" s="6">
        <v>36.1</v>
      </c>
      <c r="K61" s="5">
        <v>1328</v>
      </c>
      <c r="L61" s="6">
        <v>26.8</v>
      </c>
      <c r="M61" s="6">
        <v>19.899999999999999</v>
      </c>
      <c r="N61" s="6">
        <v>35.6</v>
      </c>
      <c r="O61" s="6">
        <v>26.6</v>
      </c>
      <c r="P61" s="6">
        <v>19.399999999999999</v>
      </c>
      <c r="Q61" s="6">
        <v>36</v>
      </c>
      <c r="R61" s="5">
        <v>1356</v>
      </c>
      <c r="S61" s="6">
        <v>28</v>
      </c>
      <c r="T61" s="6">
        <v>21.2</v>
      </c>
      <c r="U61" s="6">
        <v>36.299999999999997</v>
      </c>
      <c r="V61" s="6">
        <v>27.7</v>
      </c>
      <c r="W61" s="6">
        <v>20.6</v>
      </c>
      <c r="X61" s="6">
        <v>36.4</v>
      </c>
      <c r="Y61" s="5">
        <v>1419</v>
      </c>
      <c r="Z61" s="6">
        <v>29.5</v>
      </c>
      <c r="AA61" s="6">
        <v>22.2</v>
      </c>
      <c r="AB61" s="6">
        <v>38.4</v>
      </c>
      <c r="AC61" s="6">
        <v>29.3</v>
      </c>
      <c r="AD61" s="6">
        <v>21.8</v>
      </c>
      <c r="AE61" s="6">
        <v>38.799999999999997</v>
      </c>
      <c r="AF61" s="5">
        <v>1456</v>
      </c>
      <c r="AG61" s="6">
        <v>30.6</v>
      </c>
      <c r="AH61" s="6">
        <v>22.8</v>
      </c>
      <c r="AI61" s="6">
        <v>40.299999999999997</v>
      </c>
      <c r="AJ61" s="6">
        <v>30.6</v>
      </c>
      <c r="AK61" s="6">
        <v>22.6</v>
      </c>
      <c r="AL61" s="6">
        <v>40.6</v>
      </c>
      <c r="AM61" s="5">
        <v>1607</v>
      </c>
      <c r="AN61" s="6">
        <v>33.6</v>
      </c>
      <c r="AO61" s="6">
        <v>26.7</v>
      </c>
      <c r="AP61" s="6">
        <v>41.8</v>
      </c>
      <c r="AQ61" s="6">
        <v>33.6</v>
      </c>
      <c r="AR61" s="6">
        <v>26.5</v>
      </c>
      <c r="AS61" s="6">
        <v>42.3</v>
      </c>
      <c r="AT61" s="5">
        <v>1673</v>
      </c>
      <c r="AU61" s="6">
        <v>32.200000000000003</v>
      </c>
      <c r="AV61" s="6">
        <v>25.4</v>
      </c>
      <c r="AW61" s="6">
        <v>39.799999999999997</v>
      </c>
      <c r="AX61" s="6">
        <v>31.8</v>
      </c>
      <c r="AY61" s="6">
        <v>24.4</v>
      </c>
      <c r="AZ61" s="6">
        <v>39.799999999999997</v>
      </c>
      <c r="BA61" s="5">
        <v>1709</v>
      </c>
      <c r="BB61" s="6">
        <v>32.799999999999997</v>
      </c>
      <c r="BC61" s="6">
        <v>26.4</v>
      </c>
      <c r="BD61" s="6">
        <v>39.299999999999997</v>
      </c>
      <c r="BE61" s="6">
        <v>32.200000000000003</v>
      </c>
      <c r="BF61" s="6">
        <v>25.2</v>
      </c>
      <c r="BG61" s="6">
        <v>39.200000000000003</v>
      </c>
      <c r="BH61" s="5">
        <v>1710</v>
      </c>
      <c r="BI61" s="6">
        <v>32.200000000000003</v>
      </c>
      <c r="BJ61" s="6">
        <v>25.9</v>
      </c>
      <c r="BK61" s="6">
        <v>39</v>
      </c>
      <c r="BL61" s="6">
        <v>31.6</v>
      </c>
      <c r="BM61" s="6">
        <v>24.4</v>
      </c>
      <c r="BN61" s="6">
        <v>38.9</v>
      </c>
      <c r="BO61" s="5">
        <v>1649</v>
      </c>
      <c r="BP61" s="6">
        <v>31.1</v>
      </c>
      <c r="BQ61" s="6">
        <v>24.5</v>
      </c>
      <c r="BR61" s="6">
        <v>37.5</v>
      </c>
      <c r="BS61" s="6">
        <v>30.6</v>
      </c>
      <c r="BT61" s="6">
        <v>23.6</v>
      </c>
      <c r="BU61" s="11">
        <v>37.6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7777</v>
      </c>
      <c r="E62" s="6">
        <v>24.9</v>
      </c>
      <c r="F62" s="6">
        <v>18.899999999999999</v>
      </c>
      <c r="G62" s="6">
        <v>31.7</v>
      </c>
      <c r="H62" s="6">
        <v>24.4</v>
      </c>
      <c r="I62" s="6">
        <v>18.3</v>
      </c>
      <c r="J62" s="6">
        <v>31.5</v>
      </c>
      <c r="K62" s="5">
        <v>7823</v>
      </c>
      <c r="L62" s="6">
        <v>24.8</v>
      </c>
      <c r="M62" s="6">
        <v>19.399999999999999</v>
      </c>
      <c r="N62" s="6">
        <v>31.3</v>
      </c>
      <c r="O62" s="6">
        <v>24.2</v>
      </c>
      <c r="P62" s="6">
        <v>18.8</v>
      </c>
      <c r="Q62" s="6">
        <v>30.9</v>
      </c>
      <c r="R62" s="5">
        <v>8340</v>
      </c>
      <c r="S62" s="6">
        <v>26.4</v>
      </c>
      <c r="T62" s="6">
        <v>20.8</v>
      </c>
      <c r="U62" s="6">
        <v>33</v>
      </c>
      <c r="V62" s="6">
        <v>25.8</v>
      </c>
      <c r="W62" s="6">
        <v>20.2</v>
      </c>
      <c r="X62" s="6">
        <v>32.6</v>
      </c>
      <c r="Y62" s="5">
        <v>7942</v>
      </c>
      <c r="Z62" s="6">
        <v>25.5</v>
      </c>
      <c r="AA62" s="6">
        <v>19.899999999999999</v>
      </c>
      <c r="AB62" s="6">
        <v>32</v>
      </c>
      <c r="AC62" s="6">
        <v>25.2</v>
      </c>
      <c r="AD62" s="6">
        <v>19.5</v>
      </c>
      <c r="AE62" s="6">
        <v>32</v>
      </c>
      <c r="AF62" s="5">
        <v>7878</v>
      </c>
      <c r="AG62" s="6">
        <v>25.3</v>
      </c>
      <c r="AH62" s="6">
        <v>20</v>
      </c>
      <c r="AI62" s="6">
        <v>31.5</v>
      </c>
      <c r="AJ62" s="6">
        <v>25</v>
      </c>
      <c r="AK62" s="6">
        <v>19.600000000000001</v>
      </c>
      <c r="AL62" s="6">
        <v>31.4</v>
      </c>
      <c r="AM62" s="5">
        <v>8353</v>
      </c>
      <c r="AN62" s="6">
        <v>27.2</v>
      </c>
      <c r="AO62" s="6">
        <v>21.8</v>
      </c>
      <c r="AP62" s="6">
        <v>32.799999999999997</v>
      </c>
      <c r="AQ62" s="6">
        <v>26.8</v>
      </c>
      <c r="AR62" s="6">
        <v>21.4</v>
      </c>
      <c r="AS62" s="6">
        <v>32.5</v>
      </c>
      <c r="AT62" s="5">
        <v>10761</v>
      </c>
      <c r="AU62" s="6">
        <v>32.5</v>
      </c>
      <c r="AV62" s="6">
        <v>27.1</v>
      </c>
      <c r="AW62" s="6">
        <v>38.4</v>
      </c>
      <c r="AX62" s="6">
        <v>31.9</v>
      </c>
      <c r="AY62" s="6">
        <v>26.3</v>
      </c>
      <c r="AZ62" s="6">
        <v>38.1</v>
      </c>
      <c r="BA62" s="5">
        <v>11338</v>
      </c>
      <c r="BB62" s="6">
        <v>34.200000000000003</v>
      </c>
      <c r="BC62" s="6">
        <v>29</v>
      </c>
      <c r="BD62" s="6">
        <v>39.700000000000003</v>
      </c>
      <c r="BE62" s="6">
        <v>33.799999999999997</v>
      </c>
      <c r="BF62" s="6">
        <v>28.2</v>
      </c>
      <c r="BG62" s="6">
        <v>39.9</v>
      </c>
      <c r="BH62" s="5">
        <v>10612</v>
      </c>
      <c r="BI62" s="6">
        <v>32.1</v>
      </c>
      <c r="BJ62" s="6">
        <v>27</v>
      </c>
      <c r="BK62" s="6">
        <v>37.200000000000003</v>
      </c>
      <c r="BL62" s="6">
        <v>31.3</v>
      </c>
      <c r="BM62" s="6">
        <v>25.9</v>
      </c>
      <c r="BN62" s="6">
        <v>36.799999999999997</v>
      </c>
      <c r="BO62" s="5">
        <v>10040</v>
      </c>
      <c r="BP62" s="6">
        <v>30.4</v>
      </c>
      <c r="BQ62" s="6">
        <v>25.6</v>
      </c>
      <c r="BR62" s="6">
        <v>35.5</v>
      </c>
      <c r="BS62" s="6">
        <v>29.7</v>
      </c>
      <c r="BT62" s="6">
        <v>24.6</v>
      </c>
      <c r="BU62" s="11">
        <v>35.200000000000003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8578</v>
      </c>
      <c r="E63" s="6">
        <v>27.5</v>
      </c>
      <c r="F63" s="6">
        <v>24.8</v>
      </c>
      <c r="G63" s="6">
        <v>30.3</v>
      </c>
      <c r="H63" s="6">
        <v>27.3</v>
      </c>
      <c r="I63" s="6">
        <v>24.6</v>
      </c>
      <c r="J63" s="6">
        <v>30.3</v>
      </c>
      <c r="K63" s="5">
        <v>8873</v>
      </c>
      <c r="L63" s="6">
        <v>28.3</v>
      </c>
      <c r="M63" s="6">
        <v>26.3</v>
      </c>
      <c r="N63" s="6">
        <v>30.3</v>
      </c>
      <c r="O63" s="6">
        <v>28.1</v>
      </c>
      <c r="P63" s="6">
        <v>26.1</v>
      </c>
      <c r="Q63" s="6">
        <v>30.3</v>
      </c>
      <c r="R63" s="5">
        <v>9240</v>
      </c>
      <c r="S63" s="6">
        <v>29.7</v>
      </c>
      <c r="T63" s="6">
        <v>28</v>
      </c>
      <c r="U63" s="6">
        <v>31.5</v>
      </c>
      <c r="V63" s="6">
        <v>29.4</v>
      </c>
      <c r="W63" s="6">
        <v>27.6</v>
      </c>
      <c r="X63" s="6">
        <v>31.3</v>
      </c>
      <c r="Y63" s="5">
        <v>9496</v>
      </c>
      <c r="Z63" s="6">
        <v>30.8</v>
      </c>
      <c r="AA63" s="6">
        <v>29</v>
      </c>
      <c r="AB63" s="6">
        <v>32.700000000000003</v>
      </c>
      <c r="AC63" s="6">
        <v>30.5</v>
      </c>
      <c r="AD63" s="6">
        <v>28.6</v>
      </c>
      <c r="AE63" s="6">
        <v>32.4</v>
      </c>
      <c r="AF63" s="5">
        <v>9705</v>
      </c>
      <c r="AG63" s="6">
        <v>31.4</v>
      </c>
      <c r="AH63" s="6">
        <v>29.5</v>
      </c>
      <c r="AI63" s="6">
        <v>33.4</v>
      </c>
      <c r="AJ63" s="6">
        <v>31</v>
      </c>
      <c r="AK63" s="6">
        <v>29</v>
      </c>
      <c r="AL63" s="6">
        <v>33.1</v>
      </c>
      <c r="AM63" s="5">
        <v>9885</v>
      </c>
      <c r="AN63" s="6">
        <v>31.7</v>
      </c>
      <c r="AO63" s="6">
        <v>29.7</v>
      </c>
      <c r="AP63" s="6">
        <v>33.700000000000003</v>
      </c>
      <c r="AQ63" s="6">
        <v>31.5</v>
      </c>
      <c r="AR63" s="6">
        <v>29.4</v>
      </c>
      <c r="AS63" s="6">
        <v>33.700000000000003</v>
      </c>
      <c r="AT63" s="5">
        <v>10222</v>
      </c>
      <c r="AU63" s="6">
        <v>32.200000000000003</v>
      </c>
      <c r="AV63" s="6">
        <v>29.1</v>
      </c>
      <c r="AW63" s="6">
        <v>35.200000000000003</v>
      </c>
      <c r="AX63" s="6">
        <v>31.9</v>
      </c>
      <c r="AY63" s="6">
        <v>28.6</v>
      </c>
      <c r="AZ63" s="6">
        <v>35.200000000000003</v>
      </c>
      <c r="BA63" s="5">
        <v>10565</v>
      </c>
      <c r="BB63" s="6">
        <v>32.799999999999997</v>
      </c>
      <c r="BC63" s="6">
        <v>28.5</v>
      </c>
      <c r="BD63" s="6">
        <v>37.4</v>
      </c>
      <c r="BE63" s="6">
        <v>32.6</v>
      </c>
      <c r="BF63" s="6">
        <v>27.9</v>
      </c>
      <c r="BG63" s="6">
        <v>37.5</v>
      </c>
      <c r="BH63" s="5">
        <v>10045</v>
      </c>
      <c r="BI63" s="6">
        <v>31</v>
      </c>
      <c r="BJ63" s="6">
        <v>26.8</v>
      </c>
      <c r="BK63" s="6">
        <v>35.4</v>
      </c>
      <c r="BL63" s="6">
        <v>30.7</v>
      </c>
      <c r="BM63" s="6">
        <v>26.1</v>
      </c>
      <c r="BN63" s="6">
        <v>35.5</v>
      </c>
      <c r="BO63" s="5">
        <v>9824</v>
      </c>
      <c r="BP63" s="6">
        <v>30.3</v>
      </c>
      <c r="BQ63" s="6">
        <v>25.9</v>
      </c>
      <c r="BR63" s="6">
        <v>34.700000000000003</v>
      </c>
      <c r="BS63" s="6">
        <v>30.1</v>
      </c>
      <c r="BT63" s="6">
        <v>25.5</v>
      </c>
      <c r="BU63" s="11">
        <v>34.6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9224</v>
      </c>
      <c r="E64" s="6">
        <v>28</v>
      </c>
      <c r="F64" s="6">
        <v>21.4</v>
      </c>
      <c r="G64" s="6">
        <v>36</v>
      </c>
      <c r="H64" s="6">
        <v>28</v>
      </c>
      <c r="I64" s="6">
        <v>21.4</v>
      </c>
      <c r="J64" s="6">
        <v>36.1</v>
      </c>
      <c r="K64" s="5">
        <v>8665</v>
      </c>
      <c r="L64" s="6">
        <v>26</v>
      </c>
      <c r="M64" s="6">
        <v>20.399999999999999</v>
      </c>
      <c r="N64" s="6">
        <v>33.1</v>
      </c>
      <c r="O64" s="6">
        <v>26.1</v>
      </c>
      <c r="P64" s="6">
        <v>20.399999999999999</v>
      </c>
      <c r="Q64" s="6">
        <v>33.200000000000003</v>
      </c>
      <c r="R64" s="5">
        <v>8766</v>
      </c>
      <c r="S64" s="6">
        <v>26.1</v>
      </c>
      <c r="T64" s="6">
        <v>20.6</v>
      </c>
      <c r="U64" s="6">
        <v>32.799999999999997</v>
      </c>
      <c r="V64" s="6">
        <v>26.1</v>
      </c>
      <c r="W64" s="6">
        <v>20.6</v>
      </c>
      <c r="X64" s="6">
        <v>32.9</v>
      </c>
      <c r="Y64" s="5">
        <v>9115</v>
      </c>
      <c r="Z64" s="6">
        <v>26.9</v>
      </c>
      <c r="AA64" s="6">
        <v>21</v>
      </c>
      <c r="AB64" s="6">
        <v>33.799999999999997</v>
      </c>
      <c r="AC64" s="6">
        <v>26.9</v>
      </c>
      <c r="AD64" s="6">
        <v>21</v>
      </c>
      <c r="AE64" s="6">
        <v>33.9</v>
      </c>
      <c r="AF64" s="5">
        <v>9986</v>
      </c>
      <c r="AG64" s="6">
        <v>29.4</v>
      </c>
      <c r="AH64" s="6">
        <v>23.2</v>
      </c>
      <c r="AI64" s="6">
        <v>36.799999999999997</v>
      </c>
      <c r="AJ64" s="6">
        <v>29.4</v>
      </c>
      <c r="AK64" s="6">
        <v>23.2</v>
      </c>
      <c r="AL64" s="6">
        <v>36.799999999999997</v>
      </c>
      <c r="AM64" s="5">
        <v>10107</v>
      </c>
      <c r="AN64" s="6">
        <v>30.2</v>
      </c>
      <c r="AO64" s="6">
        <v>24.8</v>
      </c>
      <c r="AP64" s="6">
        <v>36</v>
      </c>
      <c r="AQ64" s="6">
        <v>30.2</v>
      </c>
      <c r="AR64" s="6">
        <v>24.7</v>
      </c>
      <c r="AS64" s="6">
        <v>36</v>
      </c>
      <c r="AT64" s="5">
        <v>10153</v>
      </c>
      <c r="AU64" s="6">
        <v>29.5</v>
      </c>
      <c r="AV64" s="6">
        <v>24.5</v>
      </c>
      <c r="AW64" s="6">
        <v>34.799999999999997</v>
      </c>
      <c r="AX64" s="6">
        <v>29.3</v>
      </c>
      <c r="AY64" s="6">
        <v>24.2</v>
      </c>
      <c r="AZ64" s="6">
        <v>34.700000000000003</v>
      </c>
      <c r="BA64" s="5">
        <v>9859</v>
      </c>
      <c r="BB64" s="6">
        <v>28.4</v>
      </c>
      <c r="BC64" s="6">
        <v>23.9</v>
      </c>
      <c r="BD64" s="6">
        <v>33.5</v>
      </c>
      <c r="BE64" s="6">
        <v>28.2</v>
      </c>
      <c r="BF64" s="6">
        <v>23.7</v>
      </c>
      <c r="BG64" s="6">
        <v>33.4</v>
      </c>
      <c r="BH64" s="5">
        <v>10220</v>
      </c>
      <c r="BI64" s="6">
        <v>29.4</v>
      </c>
      <c r="BJ64" s="6">
        <v>24.7</v>
      </c>
      <c r="BK64" s="6">
        <v>34.5</v>
      </c>
      <c r="BL64" s="6">
        <v>29.3</v>
      </c>
      <c r="BM64" s="6">
        <v>24.5</v>
      </c>
      <c r="BN64" s="6">
        <v>34.5</v>
      </c>
      <c r="BO64" s="5">
        <v>9711</v>
      </c>
      <c r="BP64" s="6">
        <v>28.2</v>
      </c>
      <c r="BQ64" s="6">
        <v>23.6</v>
      </c>
      <c r="BR64" s="6">
        <v>33.1</v>
      </c>
      <c r="BS64" s="6">
        <v>28</v>
      </c>
      <c r="BT64" s="6">
        <v>23.3</v>
      </c>
      <c r="BU64" s="11">
        <v>33.1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9749</v>
      </c>
      <c r="E65" s="6">
        <v>23.1</v>
      </c>
      <c r="F65" s="6">
        <v>17.899999999999999</v>
      </c>
      <c r="G65" s="6">
        <v>29</v>
      </c>
      <c r="H65" s="6">
        <v>22.7</v>
      </c>
      <c r="I65" s="6">
        <v>17.399999999999999</v>
      </c>
      <c r="J65" s="6">
        <v>28.9</v>
      </c>
      <c r="K65" s="5">
        <v>9948</v>
      </c>
      <c r="L65" s="6">
        <v>23.5</v>
      </c>
      <c r="M65" s="6">
        <v>18.399999999999999</v>
      </c>
      <c r="N65" s="6">
        <v>29.4</v>
      </c>
      <c r="O65" s="6">
        <v>23</v>
      </c>
      <c r="P65" s="6">
        <v>17.8</v>
      </c>
      <c r="Q65" s="6">
        <v>28.9</v>
      </c>
      <c r="R65" s="5">
        <v>10670</v>
      </c>
      <c r="S65" s="6">
        <v>25.4</v>
      </c>
      <c r="T65" s="6">
        <v>20.100000000000001</v>
      </c>
      <c r="U65" s="6">
        <v>31.6</v>
      </c>
      <c r="V65" s="6">
        <v>24.9</v>
      </c>
      <c r="W65" s="6">
        <v>19.399999999999999</v>
      </c>
      <c r="X65" s="6">
        <v>31.3</v>
      </c>
      <c r="Y65" s="5">
        <v>11720</v>
      </c>
      <c r="Z65" s="6">
        <v>28.1</v>
      </c>
      <c r="AA65" s="6">
        <v>22.4</v>
      </c>
      <c r="AB65" s="6">
        <v>34.9</v>
      </c>
      <c r="AC65" s="6">
        <v>27.7</v>
      </c>
      <c r="AD65" s="6">
        <v>21.8</v>
      </c>
      <c r="AE65" s="6">
        <v>34.799999999999997</v>
      </c>
      <c r="AF65" s="5">
        <v>12680</v>
      </c>
      <c r="AG65" s="6">
        <v>30.5</v>
      </c>
      <c r="AH65" s="6">
        <v>24.4</v>
      </c>
      <c r="AI65" s="6">
        <v>37.6</v>
      </c>
      <c r="AJ65" s="6">
        <v>30.2</v>
      </c>
      <c r="AK65" s="6">
        <v>23.9</v>
      </c>
      <c r="AL65" s="6">
        <v>37.6</v>
      </c>
      <c r="AM65" s="5">
        <v>13089</v>
      </c>
      <c r="AN65" s="6">
        <v>31.8</v>
      </c>
      <c r="AO65" s="6">
        <v>26.4</v>
      </c>
      <c r="AP65" s="6">
        <v>37.200000000000003</v>
      </c>
      <c r="AQ65" s="6">
        <v>31.4</v>
      </c>
      <c r="AR65" s="6">
        <v>25.8</v>
      </c>
      <c r="AS65" s="6">
        <v>37.200000000000003</v>
      </c>
      <c r="AT65" s="5">
        <v>13384</v>
      </c>
      <c r="AU65" s="6">
        <v>32</v>
      </c>
      <c r="AV65" s="6">
        <v>27.2</v>
      </c>
      <c r="AW65" s="6">
        <v>37</v>
      </c>
      <c r="AX65" s="6">
        <v>31.3</v>
      </c>
      <c r="AY65" s="6">
        <v>26.2</v>
      </c>
      <c r="AZ65" s="6">
        <v>36.6</v>
      </c>
      <c r="BA65" s="5">
        <v>13767</v>
      </c>
      <c r="BB65" s="6">
        <v>32.9</v>
      </c>
      <c r="BC65" s="6">
        <v>28</v>
      </c>
      <c r="BD65" s="6">
        <v>37.9</v>
      </c>
      <c r="BE65" s="6">
        <v>32.299999999999997</v>
      </c>
      <c r="BF65" s="6">
        <v>27.1</v>
      </c>
      <c r="BG65" s="6">
        <v>37.700000000000003</v>
      </c>
      <c r="BH65" s="5">
        <v>14220</v>
      </c>
      <c r="BI65" s="6">
        <v>34</v>
      </c>
      <c r="BJ65" s="6">
        <v>28.8</v>
      </c>
      <c r="BK65" s="6">
        <v>39.200000000000003</v>
      </c>
      <c r="BL65" s="6">
        <v>33.5</v>
      </c>
      <c r="BM65" s="6">
        <v>27.9</v>
      </c>
      <c r="BN65" s="6">
        <v>39.200000000000003</v>
      </c>
      <c r="BO65" s="5">
        <v>14488</v>
      </c>
      <c r="BP65" s="6">
        <v>34.700000000000003</v>
      </c>
      <c r="BQ65" s="6">
        <v>29.7</v>
      </c>
      <c r="BR65" s="6">
        <v>39.799999999999997</v>
      </c>
      <c r="BS65" s="6">
        <v>34.5</v>
      </c>
      <c r="BT65" s="6">
        <v>29.2</v>
      </c>
      <c r="BU65" s="11">
        <v>39.9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7654</v>
      </c>
      <c r="E66" s="6">
        <v>23.8</v>
      </c>
      <c r="F66" s="6">
        <v>18.3</v>
      </c>
      <c r="G66" s="6">
        <v>30.3</v>
      </c>
      <c r="H66" s="6">
        <v>23.1</v>
      </c>
      <c r="I66" s="6">
        <v>17.600000000000001</v>
      </c>
      <c r="J66" s="6">
        <v>29.6</v>
      </c>
      <c r="K66" s="5">
        <v>7623</v>
      </c>
      <c r="L66" s="6">
        <v>23.8</v>
      </c>
      <c r="M66" s="6">
        <v>18.5</v>
      </c>
      <c r="N66" s="6">
        <v>30</v>
      </c>
      <c r="O66" s="6">
        <v>23</v>
      </c>
      <c r="P66" s="6">
        <v>17.7</v>
      </c>
      <c r="Q66" s="6">
        <v>29.3</v>
      </c>
      <c r="R66" s="5">
        <v>8650</v>
      </c>
      <c r="S66" s="6">
        <v>27.1</v>
      </c>
      <c r="T66" s="6">
        <v>21.5</v>
      </c>
      <c r="U66" s="6">
        <v>33.6</v>
      </c>
      <c r="V66" s="6">
        <v>26.4</v>
      </c>
      <c r="W66" s="6">
        <v>20.7</v>
      </c>
      <c r="X66" s="6">
        <v>33</v>
      </c>
      <c r="Y66" s="5">
        <v>8711</v>
      </c>
      <c r="Z66" s="6">
        <v>27.6</v>
      </c>
      <c r="AA66" s="6">
        <v>21.7</v>
      </c>
      <c r="AB66" s="6">
        <v>34.1</v>
      </c>
      <c r="AC66" s="6">
        <v>27.1</v>
      </c>
      <c r="AD66" s="6">
        <v>21.1</v>
      </c>
      <c r="AE66" s="6">
        <v>33.9</v>
      </c>
      <c r="AF66" s="5">
        <v>9312</v>
      </c>
      <c r="AG66" s="6">
        <v>29.5</v>
      </c>
      <c r="AH66" s="6">
        <v>23.3</v>
      </c>
      <c r="AI66" s="6">
        <v>36.700000000000003</v>
      </c>
      <c r="AJ66" s="6">
        <v>29.2</v>
      </c>
      <c r="AK66" s="6">
        <v>22.8</v>
      </c>
      <c r="AL66" s="6">
        <v>36.6</v>
      </c>
      <c r="AM66" s="5">
        <v>9023</v>
      </c>
      <c r="AN66" s="6">
        <v>28.9</v>
      </c>
      <c r="AO66" s="6">
        <v>23.5</v>
      </c>
      <c r="AP66" s="6">
        <v>34.700000000000003</v>
      </c>
      <c r="AQ66" s="6">
        <v>28.3</v>
      </c>
      <c r="AR66" s="6">
        <v>22.8</v>
      </c>
      <c r="AS66" s="6">
        <v>34.4</v>
      </c>
      <c r="AT66" s="5">
        <v>10024</v>
      </c>
      <c r="AU66" s="6">
        <v>31.2</v>
      </c>
      <c r="AV66" s="6">
        <v>25.8</v>
      </c>
      <c r="AW66" s="6">
        <v>36.9</v>
      </c>
      <c r="AX66" s="6">
        <v>30.7</v>
      </c>
      <c r="AY66" s="6">
        <v>25</v>
      </c>
      <c r="AZ66" s="6">
        <v>36.700000000000003</v>
      </c>
      <c r="BA66" s="5">
        <v>10283</v>
      </c>
      <c r="BB66" s="6">
        <v>32</v>
      </c>
      <c r="BC66" s="6">
        <v>27</v>
      </c>
      <c r="BD66" s="6">
        <v>36.799999999999997</v>
      </c>
      <c r="BE66" s="6">
        <v>31.4</v>
      </c>
      <c r="BF66" s="6">
        <v>26.1</v>
      </c>
      <c r="BG66" s="6">
        <v>36.700000000000003</v>
      </c>
      <c r="BH66" s="5">
        <v>10571</v>
      </c>
      <c r="BI66" s="6">
        <v>33</v>
      </c>
      <c r="BJ66" s="6">
        <v>27.9</v>
      </c>
      <c r="BK66" s="6">
        <v>38.1</v>
      </c>
      <c r="BL66" s="6">
        <v>32.6</v>
      </c>
      <c r="BM66" s="6">
        <v>27.1</v>
      </c>
      <c r="BN66" s="6">
        <v>38.5</v>
      </c>
      <c r="BO66" s="5">
        <v>10736</v>
      </c>
      <c r="BP66" s="6">
        <v>33.6</v>
      </c>
      <c r="BQ66" s="6">
        <v>28.6</v>
      </c>
      <c r="BR66" s="6">
        <v>38.799999999999997</v>
      </c>
      <c r="BS66" s="6">
        <v>33.299999999999997</v>
      </c>
      <c r="BT66" s="6">
        <v>27.9</v>
      </c>
      <c r="BU66" s="11">
        <v>39.1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44320</v>
      </c>
      <c r="E67" s="6">
        <v>28.2</v>
      </c>
      <c r="F67" s="6">
        <v>23.9</v>
      </c>
      <c r="G67" s="6">
        <v>33</v>
      </c>
      <c r="H67" s="6">
        <v>27.7</v>
      </c>
      <c r="I67" s="6">
        <v>23.2</v>
      </c>
      <c r="J67" s="6">
        <v>32.6</v>
      </c>
      <c r="K67" s="5">
        <v>44700</v>
      </c>
      <c r="L67" s="6">
        <v>28.2</v>
      </c>
      <c r="M67" s="6">
        <v>24.3</v>
      </c>
      <c r="N67" s="6">
        <v>32.5</v>
      </c>
      <c r="O67" s="6">
        <v>27.6</v>
      </c>
      <c r="P67" s="6">
        <v>23.6</v>
      </c>
      <c r="Q67" s="6">
        <v>32.1</v>
      </c>
      <c r="R67" s="5">
        <v>47530</v>
      </c>
      <c r="S67" s="6">
        <v>30</v>
      </c>
      <c r="T67" s="6">
        <v>25.9</v>
      </c>
      <c r="U67" s="6">
        <v>34.4</v>
      </c>
      <c r="V67" s="6">
        <v>29.6</v>
      </c>
      <c r="W67" s="6">
        <v>25.4</v>
      </c>
      <c r="X67" s="6">
        <v>34.299999999999997</v>
      </c>
      <c r="Y67" s="5">
        <v>48720</v>
      </c>
      <c r="Z67" s="6">
        <v>30.9</v>
      </c>
      <c r="AA67" s="6">
        <v>26.6</v>
      </c>
      <c r="AB67" s="6">
        <v>35.6</v>
      </c>
      <c r="AC67" s="6">
        <v>30.8</v>
      </c>
      <c r="AD67" s="6">
        <v>26.2</v>
      </c>
      <c r="AE67" s="6">
        <v>35.9</v>
      </c>
      <c r="AF67" s="5">
        <v>51500</v>
      </c>
      <c r="AG67" s="6">
        <v>32.4</v>
      </c>
      <c r="AH67" s="6">
        <v>28</v>
      </c>
      <c r="AI67" s="6">
        <v>37.4</v>
      </c>
      <c r="AJ67" s="6">
        <v>32.4</v>
      </c>
      <c r="AK67" s="6">
        <v>27.6</v>
      </c>
      <c r="AL67" s="6">
        <v>37.799999999999997</v>
      </c>
      <c r="AM67" s="5">
        <v>46444</v>
      </c>
      <c r="AN67" s="6">
        <v>29.3</v>
      </c>
      <c r="AO67" s="6">
        <v>25.7</v>
      </c>
      <c r="AP67" s="6">
        <v>33.1</v>
      </c>
      <c r="AQ67" s="6">
        <v>29</v>
      </c>
      <c r="AR67" s="6">
        <v>25.2</v>
      </c>
      <c r="AS67" s="6">
        <v>32.9</v>
      </c>
      <c r="AT67" s="5">
        <v>44212</v>
      </c>
      <c r="AU67" s="6">
        <v>27.7</v>
      </c>
      <c r="AV67" s="6">
        <v>24.2</v>
      </c>
      <c r="AW67" s="6">
        <v>31.3</v>
      </c>
      <c r="AX67" s="6">
        <v>27.3</v>
      </c>
      <c r="AY67" s="6">
        <v>23.5</v>
      </c>
      <c r="AZ67" s="6">
        <v>31.1</v>
      </c>
      <c r="BA67" s="5">
        <v>42723</v>
      </c>
      <c r="BB67" s="6">
        <v>26.7</v>
      </c>
      <c r="BC67" s="6">
        <v>23.5</v>
      </c>
      <c r="BD67" s="6">
        <v>30.1</v>
      </c>
      <c r="BE67" s="6">
        <v>26.2</v>
      </c>
      <c r="BF67" s="6">
        <v>22.9</v>
      </c>
      <c r="BG67" s="6">
        <v>29.9</v>
      </c>
      <c r="BH67" s="5">
        <v>46251</v>
      </c>
      <c r="BI67" s="6">
        <v>28.8</v>
      </c>
      <c r="BJ67" s="6">
        <v>25.5</v>
      </c>
      <c r="BK67" s="6">
        <v>32.299999999999997</v>
      </c>
      <c r="BL67" s="6">
        <v>28.5</v>
      </c>
      <c r="BM67" s="6">
        <v>25</v>
      </c>
      <c r="BN67" s="6">
        <v>32.4</v>
      </c>
      <c r="BO67" s="5">
        <v>45604</v>
      </c>
      <c r="BP67" s="6">
        <v>28.3</v>
      </c>
      <c r="BQ67" s="6">
        <v>25</v>
      </c>
      <c r="BR67" s="6">
        <v>31.5</v>
      </c>
      <c r="BS67" s="6">
        <v>28</v>
      </c>
      <c r="BT67" s="6">
        <v>24.5</v>
      </c>
      <c r="BU67" s="11">
        <v>31.6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8575</v>
      </c>
      <c r="E68" s="6">
        <v>22.8</v>
      </c>
      <c r="F68" s="6">
        <v>17.600000000000001</v>
      </c>
      <c r="G68" s="6">
        <v>28.8</v>
      </c>
      <c r="H68" s="6">
        <v>22.4</v>
      </c>
      <c r="I68" s="6">
        <v>17.100000000000001</v>
      </c>
      <c r="J68" s="6">
        <v>28.5</v>
      </c>
      <c r="K68" s="5">
        <v>8398</v>
      </c>
      <c r="L68" s="6">
        <v>22</v>
      </c>
      <c r="M68" s="6">
        <v>17.100000000000001</v>
      </c>
      <c r="N68" s="6">
        <v>28</v>
      </c>
      <c r="O68" s="6">
        <v>21.6</v>
      </c>
      <c r="P68" s="6">
        <v>16.600000000000001</v>
      </c>
      <c r="Q68" s="6">
        <v>27.8</v>
      </c>
      <c r="R68" s="5">
        <v>9444</v>
      </c>
      <c r="S68" s="6">
        <v>24.1</v>
      </c>
      <c r="T68" s="6">
        <v>18.8</v>
      </c>
      <c r="U68" s="6">
        <v>30.1</v>
      </c>
      <c r="V68" s="6">
        <v>23.7</v>
      </c>
      <c r="W68" s="6">
        <v>18.3</v>
      </c>
      <c r="X68" s="6">
        <v>29.9</v>
      </c>
      <c r="Y68" s="5">
        <v>10270</v>
      </c>
      <c r="Z68" s="6">
        <v>25.7</v>
      </c>
      <c r="AA68" s="6">
        <v>19.899999999999999</v>
      </c>
      <c r="AB68" s="6">
        <v>32.200000000000003</v>
      </c>
      <c r="AC68" s="6">
        <v>25.5</v>
      </c>
      <c r="AD68" s="6">
        <v>19.7</v>
      </c>
      <c r="AE68" s="6">
        <v>32.299999999999997</v>
      </c>
      <c r="AF68" s="5">
        <v>11300</v>
      </c>
      <c r="AG68" s="6">
        <v>27.9</v>
      </c>
      <c r="AH68" s="6">
        <v>22.3</v>
      </c>
      <c r="AI68" s="6">
        <v>34.700000000000003</v>
      </c>
      <c r="AJ68" s="6">
        <v>27.7</v>
      </c>
      <c r="AK68" s="6">
        <v>21.9</v>
      </c>
      <c r="AL68" s="6">
        <v>34.6</v>
      </c>
      <c r="AM68" s="5">
        <v>11046</v>
      </c>
      <c r="AN68" s="6">
        <v>27.8</v>
      </c>
      <c r="AO68" s="6">
        <v>22.9</v>
      </c>
      <c r="AP68" s="6">
        <v>33.6</v>
      </c>
      <c r="AQ68" s="6">
        <v>27.4</v>
      </c>
      <c r="AR68" s="6">
        <v>22.2</v>
      </c>
      <c r="AS68" s="6">
        <v>33.5</v>
      </c>
      <c r="AT68" s="5">
        <v>12089</v>
      </c>
      <c r="AU68" s="6">
        <v>29</v>
      </c>
      <c r="AV68" s="6">
        <v>23.7</v>
      </c>
      <c r="AW68" s="6">
        <v>34.700000000000003</v>
      </c>
      <c r="AX68" s="6">
        <v>28.2</v>
      </c>
      <c r="AY68" s="6">
        <v>22.7</v>
      </c>
      <c r="AZ68" s="6">
        <v>34</v>
      </c>
      <c r="BA68" s="5">
        <v>12951</v>
      </c>
      <c r="BB68" s="6">
        <v>31.3</v>
      </c>
      <c r="BC68" s="6">
        <v>25.9</v>
      </c>
      <c r="BD68" s="6">
        <v>37</v>
      </c>
      <c r="BE68" s="6">
        <v>30.6</v>
      </c>
      <c r="BF68" s="6">
        <v>25</v>
      </c>
      <c r="BG68" s="6">
        <v>36.700000000000003</v>
      </c>
      <c r="BH68" s="5">
        <v>13458</v>
      </c>
      <c r="BI68" s="6">
        <v>32.799999999999997</v>
      </c>
      <c r="BJ68" s="6">
        <v>27.5</v>
      </c>
      <c r="BK68" s="6">
        <v>38.6</v>
      </c>
      <c r="BL68" s="6">
        <v>32.200000000000003</v>
      </c>
      <c r="BM68" s="6">
        <v>26.6</v>
      </c>
      <c r="BN68" s="6">
        <v>38.5</v>
      </c>
      <c r="BO68" s="5">
        <v>13675</v>
      </c>
      <c r="BP68" s="6">
        <v>33.1</v>
      </c>
      <c r="BQ68" s="6">
        <v>27.9</v>
      </c>
      <c r="BR68" s="6">
        <v>38.5</v>
      </c>
      <c r="BS68" s="6">
        <v>32.799999999999997</v>
      </c>
      <c r="BT68" s="6">
        <v>27.3</v>
      </c>
      <c r="BU68" s="11">
        <v>38.6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76160</v>
      </c>
      <c r="E69" s="6">
        <v>26.8</v>
      </c>
      <c r="F69" s="6">
        <v>23.3</v>
      </c>
      <c r="G69" s="6">
        <v>30.5</v>
      </c>
      <c r="H69" s="6">
        <v>26.3</v>
      </c>
      <c r="I69" s="6">
        <v>22.7</v>
      </c>
      <c r="J69" s="6">
        <v>30.2</v>
      </c>
      <c r="K69" s="5">
        <v>74050</v>
      </c>
      <c r="L69" s="6">
        <v>26</v>
      </c>
      <c r="M69" s="6">
        <v>22.8</v>
      </c>
      <c r="N69" s="6">
        <v>29.3</v>
      </c>
      <c r="O69" s="6">
        <v>25.6</v>
      </c>
      <c r="P69" s="6">
        <v>22.3</v>
      </c>
      <c r="Q69" s="6">
        <v>29.1</v>
      </c>
      <c r="R69" s="5">
        <v>71730</v>
      </c>
      <c r="S69" s="6">
        <v>25.2</v>
      </c>
      <c r="T69" s="6">
        <v>22.4</v>
      </c>
      <c r="U69" s="6">
        <v>28.5</v>
      </c>
      <c r="V69" s="6">
        <v>24.9</v>
      </c>
      <c r="W69" s="6">
        <v>21.9</v>
      </c>
      <c r="X69" s="6">
        <v>28.4</v>
      </c>
      <c r="Y69" s="5">
        <v>67390</v>
      </c>
      <c r="Z69" s="6">
        <v>23.9</v>
      </c>
      <c r="AA69" s="6">
        <v>20.9</v>
      </c>
      <c r="AB69" s="6">
        <v>27.2</v>
      </c>
      <c r="AC69" s="6">
        <v>23.7</v>
      </c>
      <c r="AD69" s="6">
        <v>20.5</v>
      </c>
      <c r="AE69" s="6">
        <v>27.2</v>
      </c>
      <c r="AF69" s="5">
        <v>73020</v>
      </c>
      <c r="AG69" s="6">
        <v>25.9</v>
      </c>
      <c r="AH69" s="6">
        <v>22.6</v>
      </c>
      <c r="AI69" s="6">
        <v>29.3</v>
      </c>
      <c r="AJ69" s="6">
        <v>25.8</v>
      </c>
      <c r="AK69" s="6">
        <v>22.3</v>
      </c>
      <c r="AL69" s="6">
        <v>29.5</v>
      </c>
      <c r="AM69" s="5">
        <v>79595</v>
      </c>
      <c r="AN69" s="6">
        <v>28.3</v>
      </c>
      <c r="AO69" s="6">
        <v>25.3</v>
      </c>
      <c r="AP69" s="6">
        <v>31.3</v>
      </c>
      <c r="AQ69" s="6">
        <v>28</v>
      </c>
      <c r="AR69" s="6">
        <v>24.9</v>
      </c>
      <c r="AS69" s="6">
        <v>31.4</v>
      </c>
      <c r="AT69" s="5">
        <v>80323</v>
      </c>
      <c r="AU69" s="6">
        <v>28.3</v>
      </c>
      <c r="AV69" s="6">
        <v>25.6</v>
      </c>
      <c r="AW69" s="6">
        <v>31.3</v>
      </c>
      <c r="AX69" s="6">
        <v>27.8</v>
      </c>
      <c r="AY69" s="6">
        <v>24.9</v>
      </c>
      <c r="AZ69" s="6">
        <v>31.1</v>
      </c>
      <c r="BA69" s="5">
        <v>78888</v>
      </c>
      <c r="BB69" s="6">
        <v>27.8</v>
      </c>
      <c r="BC69" s="6">
        <v>25.3</v>
      </c>
      <c r="BD69" s="6">
        <v>30.3</v>
      </c>
      <c r="BE69" s="6">
        <v>27.1</v>
      </c>
      <c r="BF69" s="6">
        <v>24.4</v>
      </c>
      <c r="BG69" s="6">
        <v>29.9</v>
      </c>
      <c r="BH69" s="5">
        <v>80888</v>
      </c>
      <c r="BI69" s="6">
        <v>28.4</v>
      </c>
      <c r="BJ69" s="6">
        <v>25.8</v>
      </c>
      <c r="BK69" s="6">
        <v>31</v>
      </c>
      <c r="BL69" s="6">
        <v>27.8</v>
      </c>
      <c r="BM69" s="6">
        <v>25</v>
      </c>
      <c r="BN69" s="6">
        <v>30.6</v>
      </c>
      <c r="BO69" s="5">
        <v>85310</v>
      </c>
      <c r="BP69" s="6">
        <v>30</v>
      </c>
      <c r="BQ69" s="6">
        <v>27.6</v>
      </c>
      <c r="BR69" s="6">
        <v>32.6</v>
      </c>
      <c r="BS69" s="6">
        <v>29.8</v>
      </c>
      <c r="BT69" s="6">
        <v>26.9</v>
      </c>
      <c r="BU69" s="11">
        <v>32.6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5402</v>
      </c>
      <c r="E70" s="6">
        <v>26</v>
      </c>
      <c r="F70" s="6">
        <v>19.899999999999999</v>
      </c>
      <c r="G70" s="6">
        <v>33.1</v>
      </c>
      <c r="H70" s="6">
        <v>25.6</v>
      </c>
      <c r="I70" s="6">
        <v>19.399999999999999</v>
      </c>
      <c r="J70" s="6">
        <v>33</v>
      </c>
      <c r="K70" s="5">
        <v>5661</v>
      </c>
      <c r="L70" s="6">
        <v>27</v>
      </c>
      <c r="M70" s="6">
        <v>21.1</v>
      </c>
      <c r="N70" s="6">
        <v>33.700000000000003</v>
      </c>
      <c r="O70" s="6">
        <v>26.6</v>
      </c>
      <c r="P70" s="6">
        <v>20.6</v>
      </c>
      <c r="Q70" s="6">
        <v>33.4</v>
      </c>
      <c r="R70" s="5">
        <v>6191</v>
      </c>
      <c r="S70" s="6">
        <v>29.6</v>
      </c>
      <c r="T70" s="6">
        <v>23.8</v>
      </c>
      <c r="U70" s="6">
        <v>36.4</v>
      </c>
      <c r="V70" s="6">
        <v>29.1</v>
      </c>
      <c r="W70" s="6">
        <v>23.3</v>
      </c>
      <c r="X70" s="6">
        <v>36.1</v>
      </c>
      <c r="Y70" s="5">
        <v>6254</v>
      </c>
      <c r="Z70" s="6">
        <v>30.1</v>
      </c>
      <c r="AA70" s="6">
        <v>24.1</v>
      </c>
      <c r="AB70" s="6">
        <v>36.700000000000003</v>
      </c>
      <c r="AC70" s="6">
        <v>29.8</v>
      </c>
      <c r="AD70" s="6">
        <v>23.7</v>
      </c>
      <c r="AE70" s="6">
        <v>36.6</v>
      </c>
      <c r="AF70" s="5">
        <v>6429</v>
      </c>
      <c r="AG70" s="6">
        <v>30.9</v>
      </c>
      <c r="AH70" s="6">
        <v>24.6</v>
      </c>
      <c r="AI70" s="6">
        <v>38</v>
      </c>
      <c r="AJ70" s="6">
        <v>30.7</v>
      </c>
      <c r="AK70" s="6">
        <v>24.3</v>
      </c>
      <c r="AL70" s="6">
        <v>38.1</v>
      </c>
      <c r="AM70" s="5">
        <v>6359</v>
      </c>
      <c r="AN70" s="6">
        <v>30.7</v>
      </c>
      <c r="AO70" s="6">
        <v>25</v>
      </c>
      <c r="AP70" s="6">
        <v>37</v>
      </c>
      <c r="AQ70" s="6">
        <v>30.4</v>
      </c>
      <c r="AR70" s="6">
        <v>24.7</v>
      </c>
      <c r="AS70" s="6">
        <v>36.799999999999997</v>
      </c>
      <c r="AT70" s="5">
        <v>6910</v>
      </c>
      <c r="AU70" s="6">
        <v>32.200000000000003</v>
      </c>
      <c r="AV70" s="6">
        <v>26</v>
      </c>
      <c r="AW70" s="6">
        <v>38.700000000000003</v>
      </c>
      <c r="AX70" s="6">
        <v>31.7</v>
      </c>
      <c r="AY70" s="6">
        <v>25.3</v>
      </c>
      <c r="AZ70" s="6">
        <v>38.299999999999997</v>
      </c>
      <c r="BA70" s="5">
        <v>7049</v>
      </c>
      <c r="BB70" s="6">
        <v>33</v>
      </c>
      <c r="BC70" s="6">
        <v>27.2</v>
      </c>
      <c r="BD70" s="6">
        <v>39.299999999999997</v>
      </c>
      <c r="BE70" s="6">
        <v>32.5</v>
      </c>
      <c r="BF70" s="6">
        <v>26.5</v>
      </c>
      <c r="BG70" s="6">
        <v>39.200000000000003</v>
      </c>
      <c r="BH70" s="5">
        <v>7062</v>
      </c>
      <c r="BI70" s="6">
        <v>32.799999999999997</v>
      </c>
      <c r="BJ70" s="6">
        <v>26.8</v>
      </c>
      <c r="BK70" s="6">
        <v>39.200000000000003</v>
      </c>
      <c r="BL70" s="6">
        <v>32.4</v>
      </c>
      <c r="BM70" s="6">
        <v>26.2</v>
      </c>
      <c r="BN70" s="6">
        <v>39.200000000000003</v>
      </c>
      <c r="BO70" s="5">
        <v>7204</v>
      </c>
      <c r="BP70" s="6">
        <v>33.4</v>
      </c>
      <c r="BQ70" s="6">
        <v>27.4</v>
      </c>
      <c r="BR70" s="6">
        <v>39.700000000000003</v>
      </c>
      <c r="BS70" s="6">
        <v>33</v>
      </c>
      <c r="BT70" s="6">
        <v>26.8</v>
      </c>
      <c r="BU70" s="11">
        <v>39.700000000000003</v>
      </c>
    </row>
    <row r="71" spans="1:73" ht="15" thickBot="1" x14ac:dyDescent="0.2">
      <c r="A71" s="12" t="s">
        <v>11</v>
      </c>
      <c r="B71" s="13" t="s">
        <v>144</v>
      </c>
      <c r="C71" s="14" t="s">
        <v>145</v>
      </c>
      <c r="D71" s="15">
        <v>75820</v>
      </c>
      <c r="E71" s="16">
        <v>25.4</v>
      </c>
      <c r="F71" s="16">
        <v>22</v>
      </c>
      <c r="G71" s="16">
        <v>29.1</v>
      </c>
      <c r="H71" s="16">
        <v>24.8</v>
      </c>
      <c r="I71" s="16">
        <v>21.4</v>
      </c>
      <c r="J71" s="16">
        <v>28.5</v>
      </c>
      <c r="K71" s="15">
        <v>79290</v>
      </c>
      <c r="L71" s="16">
        <v>26</v>
      </c>
      <c r="M71" s="16">
        <v>22.6</v>
      </c>
      <c r="N71" s="16">
        <v>29.6</v>
      </c>
      <c r="O71" s="16">
        <v>25.4</v>
      </c>
      <c r="P71" s="16">
        <v>22</v>
      </c>
      <c r="Q71" s="16">
        <v>29.1</v>
      </c>
      <c r="R71" s="15">
        <v>88870</v>
      </c>
      <c r="S71" s="16">
        <v>28.5</v>
      </c>
      <c r="T71" s="16">
        <v>24.9</v>
      </c>
      <c r="U71" s="16">
        <v>32.4</v>
      </c>
      <c r="V71" s="16">
        <v>28</v>
      </c>
      <c r="W71" s="16">
        <v>24.4</v>
      </c>
      <c r="X71" s="16">
        <v>31.9</v>
      </c>
      <c r="Y71" s="15">
        <v>89940</v>
      </c>
      <c r="Z71" s="16">
        <v>28.7</v>
      </c>
      <c r="AA71" s="16">
        <v>25.1</v>
      </c>
      <c r="AB71" s="16">
        <v>32.5</v>
      </c>
      <c r="AC71" s="16">
        <v>28.4</v>
      </c>
      <c r="AD71" s="16">
        <v>24.8</v>
      </c>
      <c r="AE71" s="16">
        <v>32.299999999999997</v>
      </c>
      <c r="AF71" s="15">
        <v>98170</v>
      </c>
      <c r="AG71" s="16">
        <v>30.9</v>
      </c>
      <c r="AH71" s="16">
        <v>27.4</v>
      </c>
      <c r="AI71" s="16">
        <v>34.9</v>
      </c>
      <c r="AJ71" s="16">
        <v>30.7</v>
      </c>
      <c r="AK71" s="16">
        <v>27</v>
      </c>
      <c r="AL71" s="16">
        <v>34.9</v>
      </c>
      <c r="AM71" s="15">
        <v>101645</v>
      </c>
      <c r="AN71" s="16">
        <v>31.9</v>
      </c>
      <c r="AO71" s="16">
        <v>28.8</v>
      </c>
      <c r="AP71" s="16">
        <v>34.9</v>
      </c>
      <c r="AQ71" s="16">
        <v>31.6</v>
      </c>
      <c r="AR71" s="16">
        <v>28.4</v>
      </c>
      <c r="AS71" s="16">
        <v>34.6</v>
      </c>
      <c r="AT71" s="15">
        <v>105941</v>
      </c>
      <c r="AU71" s="16">
        <v>32.799999999999997</v>
      </c>
      <c r="AV71" s="16">
        <v>30</v>
      </c>
      <c r="AW71" s="16">
        <v>36</v>
      </c>
      <c r="AX71" s="16">
        <v>32.4</v>
      </c>
      <c r="AY71" s="16">
        <v>29.5</v>
      </c>
      <c r="AZ71" s="16">
        <v>35.700000000000003</v>
      </c>
      <c r="BA71" s="15">
        <v>102694</v>
      </c>
      <c r="BB71" s="16">
        <v>31.6</v>
      </c>
      <c r="BC71" s="16">
        <v>29</v>
      </c>
      <c r="BD71" s="16">
        <v>34.5</v>
      </c>
      <c r="BE71" s="16">
        <v>31.2</v>
      </c>
      <c r="BF71" s="16">
        <v>28.4</v>
      </c>
      <c r="BG71" s="16">
        <v>34.1</v>
      </c>
      <c r="BH71" s="15">
        <v>104105</v>
      </c>
      <c r="BI71" s="16">
        <v>31.9</v>
      </c>
      <c r="BJ71" s="16">
        <v>29.1</v>
      </c>
      <c r="BK71" s="16">
        <v>34.799999999999997</v>
      </c>
      <c r="BL71" s="16">
        <v>31.4</v>
      </c>
      <c r="BM71" s="16">
        <v>28.6</v>
      </c>
      <c r="BN71" s="16">
        <v>34.5</v>
      </c>
      <c r="BO71" s="15">
        <v>109593</v>
      </c>
      <c r="BP71" s="16">
        <v>33.299999999999997</v>
      </c>
      <c r="BQ71" s="16">
        <v>30.6</v>
      </c>
      <c r="BR71" s="16">
        <v>36</v>
      </c>
      <c r="BS71" s="16">
        <v>33</v>
      </c>
      <c r="BT71" s="16">
        <v>30.2</v>
      </c>
      <c r="BU71" s="17">
        <v>35.9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data_Pennsylvania</vt:lpstr>
      <vt:lpstr>data_Pennsylvania!IDX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Pennsylvania Obesity Prevalence data, by county, 2004-2013</dc:title>
  <dc:subject>Pennsylvania Obesity Prevalence data, by county, 2004-2013</dc:subject>
  <dc:creator>Centers for Disease Control and Prevention (CDC), Division of Diabetes Translation</dc:creator>
  <cp:keywords>Pennsylvania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2016-02-11T20:23:59Z</dcterms:created>
  <dcterms:modified xsi:type="dcterms:W3CDTF">2019-07-12T00:52:54Z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