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7.xml" ContentType="application/vnd.openxmlformats-officedocument.drawingml.chart+xml"/>
  <Override PartName="/xl/charts/chart30.xml" ContentType="application/vnd.openxmlformats-officedocument.drawingml.chart+xml"/>
  <Override PartName="/xl/charts/chart36.xml" ContentType="application/vnd.openxmlformats-officedocument.drawingml.chart+xml"/>
  <Override PartName="/xl/charts/chart29.xml" ContentType="application/vnd.openxmlformats-officedocument.drawingml.chart+xml"/>
  <Override PartName="/xl/charts/chart27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28.xml" ContentType="application/vnd.openxmlformats-officedocument.drawingml.chart+xml"/>
  <Override PartName="/xl/charts/chart26.xml" ContentType="application/vnd.openxmlformats-officedocument.drawingml.chart+xml"/>
  <Override PartName="/xl/charts/chart33.xml" ContentType="application/vnd.openxmlformats-officedocument.drawingml.chart+xml"/>
  <Override PartName="/xl/charts/chart25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7" windowHeight="8192" windowWidth="16384" xWindow="0" yWindow="0"/>
  </bookViews>
  <sheets>
    <sheet name="translation" sheetId="1" state="visible" r:id="rId2"/>
    <sheet name="scale" sheetId="2" state="visible" r:id="rId3"/>
    <sheet name="rotate" sheetId="3" state="visible" r:id="rId4"/>
    <sheet name="shea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<sst xmlns="http://schemas.openxmlformats.org/spreadsheetml/2006/main" count="24" uniqueCount="8">
  <si>
    <t>dx</t>
  </si>
  <si>
    <t>dy</t>
  </si>
  <si>
    <t>x</t>
  </si>
  <si>
    <t>y</t>
  </si>
  <si>
    <t>ang</t>
  </si>
  <si>
    <t>rad</t>
  </si>
  <si>
    <t>ShearX</t>
  </si>
  <si>
    <t>ShearY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</si>
</sst>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42100278"/>
        <c:axId val="62670434"/>
      </c:barChart>
      <c:catAx>
        <c:axId val="42100278"/>
        <c:scaling>
          <c:orientation val="minMax"/>
        </c:scaling>
        <c:delete val="1"/>
        <c:axPos val="b"/>
        <c:majorTickMark val="out"/>
        <c:minorTickMark val="none"/>
        <c:tickLblPos val="none"/>
        <c:crossAx val="6267043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2670434"/>
        <c:scaling>
          <c:orientation val="minMax"/>
        </c:scaling>
        <c:delete val="1"/>
        <c:axPos val="l"/>
        <c:majorTickMark val="out"/>
        <c:minorTickMark val="none"/>
        <c:tickLblPos val="none"/>
        <c:crossAx val="42100278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translation!$B$4:$B$27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translation!$C$4:$C$27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36328143"/>
        <c:axId val="79754692"/>
      </c:scatterChart>
      <c:valAx>
        <c:axId val="36328143"/>
        <c:scaling>
          <c:orientation val="minMax"/>
        </c:scaling>
        <c:axPos val="b"/>
        <c:majorTickMark val="out"/>
        <c:minorTickMark val="none"/>
        <c:tickLblPos val="nextTo"/>
        <c:crossAx val="7975469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97546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632814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translation!$E$4:$E$27</c:f>
              <c:numCache>
                <c:formatCode>General</c:formatCode>
                <c:ptCount val="24"/>
                <c:pt idx="0">
                  <c:v>-110.8333333</c:v>
                </c:pt>
                <c:pt idx="1">
                  <c:v>-90.8333333</c:v>
                </c:pt>
                <c:pt idx="2">
                  <c:v>-60.8333333</c:v>
                </c:pt>
                <c:pt idx="3">
                  <c:v>-60.8333333</c:v>
                </c:pt>
                <c:pt idx="4">
                  <c:v>-10.8333333</c:v>
                </c:pt>
                <c:pt idx="5">
                  <c:v>9.16666670000001</c:v>
                </c:pt>
                <c:pt idx="6">
                  <c:v>19.1666667</c:v>
                </c:pt>
                <c:pt idx="7">
                  <c:v>39.1666667</c:v>
                </c:pt>
                <c:pt idx="8">
                  <c:v>49.1666667</c:v>
                </c:pt>
                <c:pt idx="9">
                  <c:v>69.1666667</c:v>
                </c:pt>
                <c:pt idx="10">
                  <c:v>79.1666667</c:v>
                </c:pt>
                <c:pt idx="11">
                  <c:v>69.1666667</c:v>
                </c:pt>
                <c:pt idx="12">
                  <c:v>69.1666667</c:v>
                </c:pt>
                <c:pt idx="13">
                  <c:v>79.1666667</c:v>
                </c:pt>
                <c:pt idx="14">
                  <c:v>69.1666667</c:v>
                </c:pt>
                <c:pt idx="15">
                  <c:v>49.1666667</c:v>
                </c:pt>
                <c:pt idx="16">
                  <c:v>39.1666667</c:v>
                </c:pt>
                <c:pt idx="17">
                  <c:v>19.1666667</c:v>
                </c:pt>
                <c:pt idx="18">
                  <c:v>9.16666670000001</c:v>
                </c:pt>
                <c:pt idx="19">
                  <c:v>-10.8333333</c:v>
                </c:pt>
                <c:pt idx="20">
                  <c:v>-60.8333333</c:v>
                </c:pt>
                <c:pt idx="21">
                  <c:v>-60.8333333</c:v>
                </c:pt>
                <c:pt idx="22">
                  <c:v>-90.8333333</c:v>
                </c:pt>
                <c:pt idx="23">
                  <c:v>-110.8333333</c:v>
                </c:pt>
              </c:numCache>
            </c:numRef>
          </c:xVal>
          <c:yVal>
            <c:numRef>
              <c:f>translation!$F$4:$F$27</c:f>
              <c:numCache>
                <c:formatCode>General</c:formatCode>
                <c:ptCount val="24"/>
                <c:pt idx="0">
                  <c:v>0</c:v>
                </c:pt>
                <c:pt idx="1">
                  <c:v>-5</c:v>
                </c:pt>
                <c:pt idx="2">
                  <c:v>-5</c:v>
                </c:pt>
                <c:pt idx="3">
                  <c:v>-15</c:v>
                </c:pt>
                <c:pt idx="4">
                  <c:v>-25</c:v>
                </c:pt>
                <c:pt idx="5">
                  <c:v>-65</c:v>
                </c:pt>
                <c:pt idx="6">
                  <c:v>-55</c:v>
                </c:pt>
                <c:pt idx="7">
                  <c:v>-25</c:v>
                </c:pt>
                <c:pt idx="8">
                  <c:v>-25</c:v>
                </c:pt>
                <c:pt idx="9">
                  <c:v>-45</c:v>
                </c:pt>
                <c:pt idx="10">
                  <c:v>-35</c:v>
                </c:pt>
                <c:pt idx="11">
                  <c:v>-15</c:v>
                </c:pt>
                <c:pt idx="12">
                  <c:v>15</c:v>
                </c:pt>
                <c:pt idx="13">
                  <c:v>35</c:v>
                </c:pt>
                <c:pt idx="14">
                  <c:v>45</c:v>
                </c:pt>
                <c:pt idx="15">
                  <c:v>25</c:v>
                </c:pt>
                <c:pt idx="16">
                  <c:v>25</c:v>
                </c:pt>
                <c:pt idx="17">
                  <c:v>55</c:v>
                </c:pt>
                <c:pt idx="18">
                  <c:v>65</c:v>
                </c:pt>
                <c:pt idx="19">
                  <c:v>25</c:v>
                </c:pt>
                <c:pt idx="20">
                  <c:v>15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</c:numCache>
            </c:numRef>
          </c:yVal>
        </c:ser>
        <c:axId val="8511842"/>
        <c:axId val="51421735"/>
      </c:scatterChart>
      <c:valAx>
        <c:axId val="8511842"/>
        <c:scaling>
          <c:orientation val="minMax"/>
        </c:scaling>
        <c:axPos val="b"/>
        <c:majorTickMark val="out"/>
        <c:minorTickMark val="none"/>
        <c:tickLblPos val="nextTo"/>
        <c:crossAx val="5142173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142173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51184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translation!$G$4:$G$27</c:f>
              <c:numCache>
                <c:formatCode>General</c:formatCode>
                <c:ptCount val="24"/>
                <c:pt idx="0">
                  <c:v>-6.78658434323384E-015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25</c:v>
                </c:pt>
                <c:pt idx="5">
                  <c:v>65</c:v>
                </c:pt>
                <c:pt idx="6">
                  <c:v>55</c:v>
                </c:pt>
                <c:pt idx="7">
                  <c:v>25</c:v>
                </c:pt>
                <c:pt idx="8">
                  <c:v>25</c:v>
                </c:pt>
                <c:pt idx="9">
                  <c:v>45</c:v>
                </c:pt>
                <c:pt idx="10">
                  <c:v>35</c:v>
                </c:pt>
                <c:pt idx="11">
                  <c:v>15</c:v>
                </c:pt>
                <c:pt idx="12">
                  <c:v>-15</c:v>
                </c:pt>
                <c:pt idx="13">
                  <c:v>-35</c:v>
                </c:pt>
                <c:pt idx="14">
                  <c:v>-45</c:v>
                </c:pt>
                <c:pt idx="15">
                  <c:v>-25</c:v>
                </c:pt>
                <c:pt idx="16">
                  <c:v>-25</c:v>
                </c:pt>
                <c:pt idx="17">
                  <c:v>-55</c:v>
                </c:pt>
                <c:pt idx="18">
                  <c:v>-65</c:v>
                </c:pt>
                <c:pt idx="19">
                  <c:v>-25</c:v>
                </c:pt>
                <c:pt idx="20">
                  <c:v>-15</c:v>
                </c:pt>
                <c:pt idx="21">
                  <c:v>-5</c:v>
                </c:pt>
                <c:pt idx="22">
                  <c:v>-5.00000000000001</c:v>
                </c:pt>
                <c:pt idx="23">
                  <c:v>-6.78658434323384E-015</c:v>
                </c:pt>
              </c:numCache>
            </c:numRef>
          </c:xVal>
          <c:yVal>
            <c:numRef>
              <c:f>translation!$H$4:$H$27</c:f>
              <c:numCache>
                <c:formatCode>General</c:formatCode>
                <c:ptCount val="24"/>
                <c:pt idx="0">
                  <c:v>-110.8333333</c:v>
                </c:pt>
                <c:pt idx="1">
                  <c:v>-90.8333333</c:v>
                </c:pt>
                <c:pt idx="2">
                  <c:v>-60.8333333</c:v>
                </c:pt>
                <c:pt idx="3">
                  <c:v>-60.8333333</c:v>
                </c:pt>
                <c:pt idx="4">
                  <c:v>-10.8333333</c:v>
                </c:pt>
                <c:pt idx="5">
                  <c:v>9.1666667</c:v>
                </c:pt>
                <c:pt idx="6">
                  <c:v>19.1666667</c:v>
                </c:pt>
                <c:pt idx="7">
                  <c:v>39.1666667</c:v>
                </c:pt>
                <c:pt idx="8">
                  <c:v>49.1666667</c:v>
                </c:pt>
                <c:pt idx="9">
                  <c:v>69.1666667</c:v>
                </c:pt>
                <c:pt idx="10">
                  <c:v>79.1666667</c:v>
                </c:pt>
                <c:pt idx="11">
                  <c:v>69.1666667</c:v>
                </c:pt>
                <c:pt idx="12">
                  <c:v>69.1666667</c:v>
                </c:pt>
                <c:pt idx="13">
                  <c:v>79.1666667</c:v>
                </c:pt>
                <c:pt idx="14">
                  <c:v>69.1666667</c:v>
                </c:pt>
                <c:pt idx="15">
                  <c:v>49.1666667</c:v>
                </c:pt>
                <c:pt idx="16">
                  <c:v>39.1666667</c:v>
                </c:pt>
                <c:pt idx="17">
                  <c:v>19.1666667</c:v>
                </c:pt>
                <c:pt idx="18">
                  <c:v>9.16666670000001</c:v>
                </c:pt>
                <c:pt idx="19">
                  <c:v>-10.8333333</c:v>
                </c:pt>
                <c:pt idx="20">
                  <c:v>-60.8333333</c:v>
                </c:pt>
                <c:pt idx="21">
                  <c:v>-60.8333333</c:v>
                </c:pt>
                <c:pt idx="22">
                  <c:v>-90.8333333</c:v>
                </c:pt>
                <c:pt idx="23">
                  <c:v>-110.8333333</c:v>
                </c:pt>
              </c:numCache>
            </c:numRef>
          </c:yVal>
        </c:ser>
        <c:axId val="52674159"/>
        <c:axId val="86577794"/>
      </c:scatterChart>
      <c:valAx>
        <c:axId val="52674159"/>
        <c:scaling>
          <c:orientation val="minMax"/>
        </c:scaling>
        <c:axPos val="b"/>
        <c:majorTickMark val="out"/>
        <c:minorTickMark val="none"/>
        <c:tickLblPos val="nextTo"/>
        <c:crossAx val="86577794"/>
        <c:crosses val="autoZero"/>
        <c:spPr>
          <a:ln>
            <a:solidFill>
              <a:srgbClr val="b3b3b3"/>
            </a:solidFill>
          </a:ln>
        </c:spPr>
      </c:valAx>
      <c:valAx>
        <c:axId val="8657779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674159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10116983"/>
        <c:axId val="66041884"/>
      </c:barChart>
      <c:catAx>
        <c:axId val="10116983"/>
        <c:scaling>
          <c:orientation val="minMax"/>
        </c:scaling>
        <c:delete val="1"/>
        <c:axPos val="b"/>
        <c:majorTickMark val="out"/>
        <c:minorTickMark val="none"/>
        <c:tickLblPos val="none"/>
        <c:crossAx val="6604188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6041884"/>
        <c:scaling>
          <c:orientation val="minMax"/>
        </c:scaling>
        <c:delete val="1"/>
        <c:axPos val="l"/>
        <c:majorTickMark val="out"/>
        <c:minorTickMark val="none"/>
        <c:tickLblPos val="none"/>
        <c:crossAx val="10116983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scale!$B$3:$B$26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scale!$C$3:$C$26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91158364"/>
        <c:axId val="31660757"/>
      </c:scatterChart>
      <c:valAx>
        <c:axId val="91158364"/>
        <c:scaling>
          <c:orientation val="minMax"/>
        </c:scaling>
        <c:axPos val="b"/>
        <c:majorTickMark val="out"/>
        <c:minorTickMark val="none"/>
        <c:tickLblPos val="nextTo"/>
        <c:crossAx val="3166075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166075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115836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scale!$E$3:$E$26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56</c:v>
                </c:pt>
                <c:pt idx="3">
                  <c:v>56</c:v>
                </c:pt>
                <c:pt idx="4">
                  <c:v>96</c:v>
                </c:pt>
                <c:pt idx="5">
                  <c:v>112</c:v>
                </c:pt>
                <c:pt idx="6">
                  <c:v>120</c:v>
                </c:pt>
                <c:pt idx="7">
                  <c:v>136</c:v>
                </c:pt>
                <c:pt idx="8">
                  <c:v>144</c:v>
                </c:pt>
                <c:pt idx="9">
                  <c:v>160</c:v>
                </c:pt>
                <c:pt idx="10">
                  <c:v>168</c:v>
                </c:pt>
                <c:pt idx="11">
                  <c:v>160</c:v>
                </c:pt>
                <c:pt idx="12">
                  <c:v>160</c:v>
                </c:pt>
                <c:pt idx="13">
                  <c:v>168</c:v>
                </c:pt>
                <c:pt idx="14">
                  <c:v>160</c:v>
                </c:pt>
                <c:pt idx="15">
                  <c:v>144</c:v>
                </c:pt>
                <c:pt idx="16">
                  <c:v>136</c:v>
                </c:pt>
                <c:pt idx="17">
                  <c:v>120</c:v>
                </c:pt>
                <c:pt idx="18">
                  <c:v>112</c:v>
                </c:pt>
                <c:pt idx="19">
                  <c:v>96</c:v>
                </c:pt>
                <c:pt idx="20">
                  <c:v>56</c:v>
                </c:pt>
                <c:pt idx="21">
                  <c:v>56</c:v>
                </c:pt>
                <c:pt idx="22">
                  <c:v>32</c:v>
                </c:pt>
                <c:pt idx="23">
                  <c:v>16</c:v>
                </c:pt>
              </c:numCache>
            </c:numRef>
          </c:xVal>
          <c:yVal>
            <c:numRef>
              <c:f>scale!$F$3:$F$26</c:f>
              <c:numCache>
                <c:formatCode>General</c:formatCode>
                <c:ptCount val="24"/>
                <c:pt idx="0">
                  <c:v>60</c:v>
                </c:pt>
                <c:pt idx="1">
                  <c:v>56</c:v>
                </c:pt>
                <c:pt idx="2">
                  <c:v>56</c:v>
                </c:pt>
                <c:pt idx="3">
                  <c:v>48</c:v>
                </c:pt>
                <c:pt idx="4">
                  <c:v>40</c:v>
                </c:pt>
                <c:pt idx="5">
                  <c:v>8</c:v>
                </c:pt>
                <c:pt idx="6">
                  <c:v>16</c:v>
                </c:pt>
                <c:pt idx="7">
                  <c:v>40</c:v>
                </c:pt>
                <c:pt idx="8">
                  <c:v>40</c:v>
                </c:pt>
                <c:pt idx="9">
                  <c:v>24</c:v>
                </c:pt>
                <c:pt idx="10">
                  <c:v>32</c:v>
                </c:pt>
                <c:pt idx="11">
                  <c:v>48</c:v>
                </c:pt>
                <c:pt idx="12">
                  <c:v>72</c:v>
                </c:pt>
                <c:pt idx="13">
                  <c:v>88</c:v>
                </c:pt>
                <c:pt idx="14">
                  <c:v>96</c:v>
                </c:pt>
                <c:pt idx="15">
                  <c:v>80</c:v>
                </c:pt>
                <c:pt idx="16">
                  <c:v>80</c:v>
                </c:pt>
                <c:pt idx="17">
                  <c:v>104</c:v>
                </c:pt>
                <c:pt idx="18">
                  <c:v>112</c:v>
                </c:pt>
                <c:pt idx="19">
                  <c:v>80</c:v>
                </c:pt>
                <c:pt idx="20">
                  <c:v>72</c:v>
                </c:pt>
                <c:pt idx="21">
                  <c:v>64</c:v>
                </c:pt>
                <c:pt idx="22">
                  <c:v>64</c:v>
                </c:pt>
                <c:pt idx="23">
                  <c:v>60</c:v>
                </c:pt>
              </c:numCache>
            </c:numRef>
          </c:yVal>
        </c:ser>
        <c:axId val="3120007"/>
        <c:axId val="27687375"/>
      </c:scatterChart>
      <c:valAx>
        <c:axId val="3120007"/>
        <c:scaling>
          <c:orientation val="minMax"/>
        </c:scaling>
        <c:axPos val="b"/>
        <c:majorTickMark val="out"/>
        <c:minorTickMark val="none"/>
        <c:tickLblPos val="nextTo"/>
        <c:crossAx val="2768737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768737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12000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36415822"/>
        <c:axId val="76572018"/>
      </c:barChart>
      <c:catAx>
        <c:axId val="36415822"/>
        <c:scaling>
          <c:orientation val="minMax"/>
        </c:scaling>
        <c:delete val="1"/>
        <c:axPos val="b"/>
        <c:majorTickMark val="out"/>
        <c:minorTickMark val="none"/>
        <c:tickLblPos val="none"/>
        <c:crossAx val="7657201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6572018"/>
        <c:scaling>
          <c:orientation val="minMax"/>
        </c:scaling>
        <c:delete val="1"/>
        <c:axPos val="l"/>
        <c:majorTickMark val="out"/>
        <c:minorTickMark val="none"/>
        <c:tickLblPos val="none"/>
        <c:crossAx val="36415822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rotate!$B$4:$B$27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rotate!$C$4:$C$27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59269959"/>
        <c:axId val="38449500"/>
      </c:scatterChart>
      <c:valAx>
        <c:axId val="59269959"/>
        <c:scaling>
          <c:orientation val="minMax"/>
        </c:scaling>
        <c:axPos val="b"/>
        <c:majorTickMark val="out"/>
        <c:minorTickMark val="none"/>
        <c:tickLblPos val="nextTo"/>
        <c:crossAx val="3844950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84495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926995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rotate!$E$4:$E$27</c:f>
              <c:numCache>
                <c:formatCode>General</c:formatCode>
                <c:ptCount val="24"/>
                <c:pt idx="0">
                  <c:v>-44.5975810401926</c:v>
                </c:pt>
                <c:pt idx="1">
                  <c:v>-27.9116066308669</c:v>
                </c:pt>
                <c:pt idx="2">
                  <c:v>-8.6279783402707</c:v>
                </c:pt>
                <c:pt idx="3">
                  <c:v>-0.96753390908092</c:v>
                </c:pt>
                <c:pt idx="4">
                  <c:v>38.8322910064358</c:v>
                </c:pt>
                <c:pt idx="5">
                  <c:v>82.3298209249257</c:v>
                </c:pt>
                <c:pt idx="6">
                  <c:v>81.0972525906013</c:v>
                </c:pt>
                <c:pt idx="7">
                  <c:v>70.9716714907628</c:v>
                </c:pt>
                <c:pt idx="8">
                  <c:v>77.3995475876282</c:v>
                </c:pt>
                <c:pt idx="9">
                  <c:v>105.576188643739</c:v>
                </c:pt>
                <c:pt idx="10">
                  <c:v>104.343620309414</c:v>
                </c:pt>
                <c:pt idx="11">
                  <c:v>82.5948553501692</c:v>
                </c:pt>
                <c:pt idx="12">
                  <c:v>59.6135220565999</c:v>
                </c:pt>
                <c:pt idx="13">
                  <c:v>50.7205092910857</c:v>
                </c:pt>
                <c:pt idx="14">
                  <c:v>36.6321887630305</c:v>
                </c:pt>
                <c:pt idx="15">
                  <c:v>39.0973254316793</c:v>
                </c:pt>
                <c:pt idx="16">
                  <c:v>32.6694493348139</c:v>
                </c:pt>
                <c:pt idx="17">
                  <c:v>-3.16763615248624</c:v>
                </c:pt>
                <c:pt idx="18">
                  <c:v>-17.2559566805414</c:v>
                </c:pt>
                <c:pt idx="19">
                  <c:v>0.530068850486913</c:v>
                </c:pt>
                <c:pt idx="20">
                  <c:v>-23.9488672026503</c:v>
                </c:pt>
                <c:pt idx="21">
                  <c:v>-16.2884227714605</c:v>
                </c:pt>
                <c:pt idx="22">
                  <c:v>-35.5720510620567</c:v>
                </c:pt>
                <c:pt idx="23">
                  <c:v>-44.5975810401926</c:v>
                </c:pt>
              </c:numCache>
            </c:numRef>
          </c:xVal>
          <c:yVal>
            <c:numRef>
              <c:f>rotate!$F$4:$F$27</c:f>
              <c:numCache>
                <c:formatCode>General</c:formatCode>
                <c:ptCount val="24"/>
                <c:pt idx="0">
                  <c:v>63.52995958887</c:v>
                </c:pt>
                <c:pt idx="1">
                  <c:v>75.6369104028169</c:v>
                </c:pt>
                <c:pt idx="2">
                  <c:v>98.6182436963862</c:v>
                </c:pt>
                <c:pt idx="3">
                  <c:v>92.1903675995208</c:v>
                </c:pt>
                <c:pt idx="4">
                  <c:v>124.064713658604</c:v>
                </c:pt>
                <c:pt idx="5">
                  <c:v>113.674098133522</c:v>
                </c:pt>
                <c:pt idx="6">
                  <c:v>127.762418661578</c:v>
                </c:pt>
                <c:pt idx="7">
                  <c:v>162.366935814553</c:v>
                </c:pt>
                <c:pt idx="8">
                  <c:v>170.027380245743</c:v>
                </c:pt>
                <c:pt idx="9">
                  <c:v>172.492516914392</c:v>
                </c:pt>
                <c:pt idx="10">
                  <c:v>186.580837442447</c:v>
                </c:pt>
                <c:pt idx="11">
                  <c:v>191.776145204988</c:v>
                </c:pt>
                <c:pt idx="12">
                  <c:v>211.059773495584</c:v>
                </c:pt>
                <c:pt idx="13">
                  <c:v>231.575970120505</c:v>
                </c:pt>
                <c:pt idx="14">
                  <c:v>230.34340178618</c:v>
                </c:pt>
                <c:pt idx="15">
                  <c:v>202.16676073007</c:v>
                </c:pt>
                <c:pt idx="16">
                  <c:v>194.50631629888</c:v>
                </c:pt>
                <c:pt idx="17">
                  <c:v>198.469055727097</c:v>
                </c:pt>
                <c:pt idx="18">
                  <c:v>197.236487392772</c:v>
                </c:pt>
                <c:pt idx="19">
                  <c:v>156.204094142931</c:v>
                </c:pt>
                <c:pt idx="20">
                  <c:v>111.473995890117</c:v>
                </c:pt>
                <c:pt idx="21">
                  <c:v>105.046119793252</c:v>
                </c:pt>
                <c:pt idx="22">
                  <c:v>82.0647864996823</c:v>
                </c:pt>
                <c:pt idx="23">
                  <c:v>63.52995958887</c:v>
                </c:pt>
              </c:numCache>
            </c:numRef>
          </c:yVal>
        </c:ser>
        <c:axId val="83012471"/>
        <c:axId val="85637438"/>
      </c:scatterChart>
      <c:valAx>
        <c:axId val="83012471"/>
        <c:scaling>
          <c:orientation val="minMax"/>
        </c:scaling>
        <c:axPos val="b"/>
        <c:majorTickMark val="out"/>
        <c:minorTickMark val="none"/>
        <c:tickLblPos val="nextTo"/>
        <c:crossAx val="8563743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563743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301247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74110900"/>
        <c:axId val="38473872"/>
      </c:barChart>
      <c:catAx>
        <c:axId val="74110900"/>
        <c:scaling>
          <c:orientation val="minMax"/>
        </c:scaling>
        <c:delete val="1"/>
        <c:axPos val="b"/>
        <c:majorTickMark val="out"/>
        <c:minorTickMark val="none"/>
        <c:tickLblPos val="none"/>
        <c:crossAx val="384738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473872"/>
        <c:scaling>
          <c:orientation val="minMax"/>
        </c:scaling>
        <c:delete val="1"/>
        <c:axPos val="l"/>
        <c:majorTickMark val="out"/>
        <c:minorTickMark val="none"/>
        <c:tickLblPos val="none"/>
        <c:crossAx val="74110900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shear!$B$4:$B$27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shear!$C$4:$C$27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82466461"/>
        <c:axId val="10747714"/>
      </c:scatterChart>
      <c:valAx>
        <c:axId val="82466461"/>
        <c:scaling>
          <c:orientation val="minMax"/>
        </c:scaling>
        <c:axPos val="b"/>
        <c:majorTickMark val="out"/>
        <c:minorTickMark val="none"/>
        <c:tickLblPos val="nextTo"/>
        <c:crossAx val="1074771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074771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246646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shear!$E$4:$E$27</c:f>
              <c:numCache>
                <c:formatCode>General</c:formatCode>
                <c:ptCount val="24"/>
                <c:pt idx="0">
                  <c:v>95</c:v>
                </c:pt>
                <c:pt idx="1">
                  <c:v>110</c:v>
                </c:pt>
                <c:pt idx="2">
                  <c:v>140</c:v>
                </c:pt>
                <c:pt idx="3">
                  <c:v>130</c:v>
                </c:pt>
                <c:pt idx="4">
                  <c:v>170</c:v>
                </c:pt>
                <c:pt idx="5">
                  <c:v>150</c:v>
                </c:pt>
                <c:pt idx="6">
                  <c:v>170</c:v>
                </c:pt>
                <c:pt idx="7">
                  <c:v>220</c:v>
                </c:pt>
                <c:pt idx="8">
                  <c:v>230</c:v>
                </c:pt>
                <c:pt idx="9">
                  <c:v>230</c:v>
                </c:pt>
                <c:pt idx="10">
                  <c:v>250</c:v>
                </c:pt>
                <c:pt idx="11">
                  <c:v>260</c:v>
                </c:pt>
                <c:pt idx="12">
                  <c:v>290</c:v>
                </c:pt>
                <c:pt idx="13">
                  <c:v>320</c:v>
                </c:pt>
                <c:pt idx="14">
                  <c:v>320</c:v>
                </c:pt>
                <c:pt idx="15">
                  <c:v>280</c:v>
                </c:pt>
                <c:pt idx="16">
                  <c:v>270</c:v>
                </c:pt>
                <c:pt idx="17">
                  <c:v>280</c:v>
                </c:pt>
                <c:pt idx="18">
                  <c:v>280</c:v>
                </c:pt>
                <c:pt idx="19">
                  <c:v>220</c:v>
                </c:pt>
                <c:pt idx="20">
                  <c:v>160</c:v>
                </c:pt>
                <c:pt idx="21">
                  <c:v>150</c:v>
                </c:pt>
                <c:pt idx="22">
                  <c:v>120</c:v>
                </c:pt>
                <c:pt idx="23">
                  <c:v>95</c:v>
                </c:pt>
              </c:numCache>
            </c:numRef>
          </c:xVal>
          <c:yVal>
            <c:numRef>
              <c:f>shear!$F$4:$F$27</c:f>
              <c:numCache>
                <c:formatCode>General</c:formatCode>
                <c:ptCount val="24"/>
                <c:pt idx="0">
                  <c:v>175</c:v>
                </c:pt>
                <c:pt idx="1">
                  <c:v>270</c:v>
                </c:pt>
                <c:pt idx="2">
                  <c:v>420</c:v>
                </c:pt>
                <c:pt idx="3">
                  <c:v>410</c:v>
                </c:pt>
                <c:pt idx="4">
                  <c:v>650</c:v>
                </c:pt>
                <c:pt idx="5">
                  <c:v>710</c:v>
                </c:pt>
                <c:pt idx="6">
                  <c:v>770</c:v>
                </c:pt>
                <c:pt idx="7">
                  <c:v>900</c:v>
                </c:pt>
                <c:pt idx="8">
                  <c:v>950</c:v>
                </c:pt>
                <c:pt idx="9">
                  <c:v>1030</c:v>
                </c:pt>
                <c:pt idx="10">
                  <c:v>1090</c:v>
                </c:pt>
                <c:pt idx="11">
                  <c:v>1060</c:v>
                </c:pt>
                <c:pt idx="12">
                  <c:v>1090</c:v>
                </c:pt>
                <c:pt idx="13">
                  <c:v>1160</c:v>
                </c:pt>
                <c:pt idx="14">
                  <c:v>1120</c:v>
                </c:pt>
                <c:pt idx="15">
                  <c:v>1000</c:v>
                </c:pt>
                <c:pt idx="16">
                  <c:v>950</c:v>
                </c:pt>
                <c:pt idx="17">
                  <c:v>880</c:v>
                </c:pt>
                <c:pt idx="18">
                  <c:v>840</c:v>
                </c:pt>
                <c:pt idx="19">
                  <c:v>700</c:v>
                </c:pt>
                <c:pt idx="20">
                  <c:v>440</c:v>
                </c:pt>
                <c:pt idx="21">
                  <c:v>430</c:v>
                </c:pt>
                <c:pt idx="22">
                  <c:v>280</c:v>
                </c:pt>
                <c:pt idx="23">
                  <c:v>175</c:v>
                </c:pt>
              </c:numCache>
            </c:numRef>
          </c:yVal>
        </c:ser>
        <c:axId val="14645866"/>
        <c:axId val="63040943"/>
      </c:scatterChart>
      <c:valAx>
        <c:axId val="14645866"/>
        <c:scaling>
          <c:orientation val="minMax"/>
        </c:scaling>
        <c:axPos val="b"/>
        <c:majorTickMark val="out"/>
        <c:minorTickMark val="none"/>
        <c:tickLblPos val="nextTo"/>
        <c:crossAx val="6304094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304094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464586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74520</xdr:rowOff>
    </xdr:to>
    <xdr:graphicFrame>
      <xdr:nvGraphicFramePr>
        <xdr:cNvPr id="0" name="Chart 1"/>
        <xdr:cNvGraphicFramePr/>
      </xdr:nvGraphicFramePr>
      <xdr:xfrm>
        <a:off x="5992560" y="148680"/>
        <a:ext cx="579528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65160</xdr:rowOff>
    </xdr:to>
    <xdr:graphicFrame>
      <xdr:nvGraphicFramePr>
        <xdr:cNvPr id="1" name="Chart 2"/>
        <xdr:cNvGraphicFramePr/>
      </xdr:nvGraphicFramePr>
      <xdr:xfrm>
        <a:off x="6154920" y="139320"/>
        <a:ext cx="564264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38160</xdr:rowOff>
    </xdr:from>
    <xdr:to>
      <xdr:col>15</xdr:col>
      <xdr:colOff>348480</xdr:colOff>
      <xdr:row>31</xdr:row>
      <xdr:rowOff>114120</xdr:rowOff>
    </xdr:to>
    <xdr:graphicFrame>
      <xdr:nvGraphicFramePr>
        <xdr:cNvPr id="2" name="Chart 3"/>
        <xdr:cNvGraphicFramePr/>
      </xdr:nvGraphicFramePr>
      <xdr:xfrm>
        <a:off x="5992560" y="2931120"/>
        <a:ext cx="579528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739800</xdr:colOff>
      <xdr:row>32</xdr:row>
      <xdr:rowOff>3960</xdr:rowOff>
    </xdr:from>
    <xdr:to>
      <xdr:col>14</xdr:col>
      <xdr:colOff>404280</xdr:colOff>
      <xdr:row>49</xdr:row>
      <xdr:rowOff>19080</xdr:rowOff>
    </xdr:to>
    <xdr:graphicFrame>
      <xdr:nvGraphicFramePr>
        <xdr:cNvPr id="3" name=""/>
        <xdr:cNvGraphicFramePr/>
      </xdr:nvGraphicFramePr>
      <xdr:xfrm>
        <a:off x="5315400" y="5530680"/>
        <a:ext cx="576576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147960</xdr:rowOff>
    </xdr:to>
    <xdr:graphicFrame>
      <xdr:nvGraphicFramePr>
        <xdr:cNvPr id="4" name="Chart 1"/>
        <xdr:cNvGraphicFramePr/>
      </xdr:nvGraphicFramePr>
      <xdr:xfrm>
        <a:off x="5992560" y="148680"/>
        <a:ext cx="5795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138600</xdr:rowOff>
    </xdr:to>
    <xdr:graphicFrame>
      <xdr:nvGraphicFramePr>
        <xdr:cNvPr id="5" name="Chart 2"/>
        <xdr:cNvGraphicFramePr/>
      </xdr:nvGraphicFramePr>
      <xdr:xfrm>
        <a:off x="6154920" y="139320"/>
        <a:ext cx="5642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111960</xdr:rowOff>
    </xdr:from>
    <xdr:to>
      <xdr:col>15</xdr:col>
      <xdr:colOff>348480</xdr:colOff>
      <xdr:row>33</xdr:row>
      <xdr:rowOff>10080</xdr:rowOff>
    </xdr:to>
    <xdr:graphicFrame>
      <xdr:nvGraphicFramePr>
        <xdr:cNvPr id="6" name="Chart 3"/>
        <xdr:cNvGraphicFramePr/>
      </xdr:nvGraphicFramePr>
      <xdr:xfrm>
        <a:off x="5992560" y="302508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74520</xdr:rowOff>
    </xdr:to>
    <xdr:graphicFrame>
      <xdr:nvGraphicFramePr>
        <xdr:cNvPr id="7" name="Chart 1"/>
        <xdr:cNvGraphicFramePr/>
      </xdr:nvGraphicFramePr>
      <xdr:xfrm>
        <a:off x="5992560" y="148680"/>
        <a:ext cx="579528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65160</xdr:rowOff>
    </xdr:to>
    <xdr:graphicFrame>
      <xdr:nvGraphicFramePr>
        <xdr:cNvPr id="8" name="Chart 2"/>
        <xdr:cNvGraphicFramePr/>
      </xdr:nvGraphicFramePr>
      <xdr:xfrm>
        <a:off x="6154920" y="139320"/>
        <a:ext cx="564264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38160</xdr:rowOff>
    </xdr:from>
    <xdr:to>
      <xdr:col>15</xdr:col>
      <xdr:colOff>348480</xdr:colOff>
      <xdr:row>31</xdr:row>
      <xdr:rowOff>93600</xdr:rowOff>
    </xdr:to>
    <xdr:graphicFrame>
      <xdr:nvGraphicFramePr>
        <xdr:cNvPr id="9" name="Chart 3"/>
        <xdr:cNvGraphicFramePr/>
      </xdr:nvGraphicFramePr>
      <xdr:xfrm>
        <a:off x="5992560" y="2931120"/>
        <a:ext cx="579528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17</xdr:row>
      <xdr:rowOff>147960</xdr:rowOff>
    </xdr:to>
    <xdr:graphicFrame>
      <xdr:nvGraphicFramePr>
        <xdr:cNvPr id="10" name="Chart 1"/>
        <xdr:cNvGraphicFramePr/>
      </xdr:nvGraphicFramePr>
      <xdr:xfrm>
        <a:off x="5992560" y="148680"/>
        <a:ext cx="5795280" cy="28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17</xdr:row>
      <xdr:rowOff>138600</xdr:rowOff>
    </xdr:to>
    <xdr:graphicFrame>
      <xdr:nvGraphicFramePr>
        <xdr:cNvPr id="11" name="Chart 2"/>
        <xdr:cNvGraphicFramePr/>
      </xdr:nvGraphicFramePr>
      <xdr:xfrm>
        <a:off x="6154920" y="139320"/>
        <a:ext cx="5642640" cy="28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18</xdr:row>
      <xdr:rowOff>111960</xdr:rowOff>
    </xdr:from>
    <xdr:to>
      <xdr:col>15</xdr:col>
      <xdr:colOff>348480</xdr:colOff>
      <xdr:row>34</xdr:row>
      <xdr:rowOff>10080</xdr:rowOff>
    </xdr:to>
    <xdr:graphicFrame>
      <xdr:nvGraphicFramePr>
        <xdr:cNvPr id="12" name="Chart 3"/>
        <xdr:cNvGraphicFramePr/>
      </xdr:nvGraphicFramePr>
      <xdr:xfrm>
        <a:off x="5992560" y="317520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" activeCellId="0" pane="topLeft" sqref="H2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0</v>
      </c>
      <c r="D1" s="1" t="n">
        <v>-130.8333333</v>
      </c>
      <c r="E1" s="1" t="s">
        <v>1</v>
      </c>
      <c r="F1" s="1" t="n">
        <v>-75</v>
      </c>
      <c r="G1" s="0" t="n">
        <v>90</v>
      </c>
      <c r="H1" s="0" t="n">
        <f aca="false">RADIANS(G1)</f>
        <v>1.5707963267949</v>
      </c>
    </row>
    <row collapsed="false" customFormat="false" customHeight="false" hidden="false" ht="13.4" outlineLevel="0" r="2"/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  <c r="G3" s="0" t="s">
        <v>2</v>
      </c>
      <c r="H3" s="0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B4+D$1</f>
        <v>-110.8333333</v>
      </c>
      <c r="F4" s="2" t="n">
        <f aca="false">C4+F$1</f>
        <v>0</v>
      </c>
      <c r="G4" s="0" t="n">
        <f aca="false">E4*COS(H$1)-F4*SIN(H$1)</f>
        <v>-6.78658434323384E-015</v>
      </c>
      <c r="H4" s="0" t="n">
        <f aca="false">E4*SIN(H$1)+F4*COS(H$1)</f>
        <v>-110.8333333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B5+D$1</f>
        <v>-90.8333333</v>
      </c>
      <c r="F5" s="2" t="n">
        <f aca="false">C5+F$1</f>
        <v>-5</v>
      </c>
      <c r="G5" s="0" t="n">
        <f aca="false">E5*COS(H$1)-F5*SIN(H$1)</f>
        <v>5</v>
      </c>
      <c r="H5" s="0" t="n">
        <f aca="false">E5*SIN(H$1)+F5*COS(H$1)</f>
        <v>-90.8333333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B6+D$1</f>
        <v>-60.8333333</v>
      </c>
      <c r="F6" s="2" t="n">
        <f aca="false">C6+F$1</f>
        <v>-5</v>
      </c>
      <c r="G6" s="0" t="n">
        <f aca="false">E6*COS(H$1)-F6*SIN(H$1)</f>
        <v>5</v>
      </c>
      <c r="H6" s="0" t="n">
        <f aca="false">E6*SIN(H$1)+F6*COS(H$1)</f>
        <v>-60.8333333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B7+D$1</f>
        <v>-60.8333333</v>
      </c>
      <c r="F7" s="2" t="n">
        <f aca="false">C7+F$1</f>
        <v>-15</v>
      </c>
      <c r="G7" s="0" t="n">
        <f aca="false">E7*COS(H$1)-F7*SIN(H$1)</f>
        <v>15</v>
      </c>
      <c r="H7" s="0" t="n">
        <f aca="false">E7*SIN(H$1)+F7*COS(H$1)</f>
        <v>-60.8333333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B8+D$1</f>
        <v>-10.8333333</v>
      </c>
      <c r="F8" s="2" t="n">
        <f aca="false">C8+F$1</f>
        <v>-25</v>
      </c>
      <c r="G8" s="0" t="n">
        <f aca="false">E8*COS(H$1)-F8*SIN(H$1)</f>
        <v>25</v>
      </c>
      <c r="H8" s="0" t="n">
        <f aca="false">E8*SIN(H$1)+F8*COS(H$1)</f>
        <v>-10.8333333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B9+D$1</f>
        <v>9.16666670000001</v>
      </c>
      <c r="F9" s="2" t="n">
        <f aca="false">C9+F$1</f>
        <v>-65</v>
      </c>
      <c r="G9" s="0" t="n">
        <f aca="false">E9*COS(H$1)-F9*SIN(H$1)</f>
        <v>65</v>
      </c>
      <c r="H9" s="0" t="n">
        <f aca="false">E9*SIN(H$1)+F9*COS(H$1)</f>
        <v>9.1666667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B10+D$1</f>
        <v>19.1666667</v>
      </c>
      <c r="F10" s="2" t="n">
        <f aca="false">C10+F$1</f>
        <v>-55</v>
      </c>
      <c r="G10" s="0" t="n">
        <f aca="false">E10*COS(H$1)-F10*SIN(H$1)</f>
        <v>55</v>
      </c>
      <c r="H10" s="0" t="n">
        <f aca="false">E10*SIN(H$1)+F10*COS(H$1)</f>
        <v>19.1666667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B11+D$1</f>
        <v>39.1666667</v>
      </c>
      <c r="F11" s="2" t="n">
        <f aca="false">C11+F$1</f>
        <v>-25</v>
      </c>
      <c r="G11" s="0" t="n">
        <f aca="false">E11*COS(H$1)-F11*SIN(H$1)</f>
        <v>25</v>
      </c>
      <c r="H11" s="0" t="n">
        <f aca="false">E11*SIN(H$1)+F11*COS(H$1)</f>
        <v>39.1666667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B12+D$1</f>
        <v>49.1666667</v>
      </c>
      <c r="F12" s="2" t="n">
        <f aca="false">C12+F$1</f>
        <v>-25</v>
      </c>
      <c r="G12" s="0" t="n">
        <f aca="false">E12*COS(H$1)-F12*SIN(H$1)</f>
        <v>25</v>
      </c>
      <c r="H12" s="0" t="n">
        <f aca="false">E12*SIN(H$1)+F12*COS(H$1)</f>
        <v>49.1666667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B13+D$1</f>
        <v>69.1666667</v>
      </c>
      <c r="F13" s="2" t="n">
        <f aca="false">C13+F$1</f>
        <v>-45</v>
      </c>
      <c r="G13" s="0" t="n">
        <f aca="false">E13*COS(H$1)-F13*SIN(H$1)</f>
        <v>45</v>
      </c>
      <c r="H13" s="0" t="n">
        <f aca="false">E13*SIN(H$1)+F13*COS(H$1)</f>
        <v>69.1666667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B14+D$1</f>
        <v>79.1666667</v>
      </c>
      <c r="F14" s="2" t="n">
        <f aca="false">C14+F$1</f>
        <v>-35</v>
      </c>
      <c r="G14" s="0" t="n">
        <f aca="false">E14*COS(H$1)-F14*SIN(H$1)</f>
        <v>35</v>
      </c>
      <c r="H14" s="0" t="n">
        <f aca="false">E14*SIN(H$1)+F14*COS(H$1)</f>
        <v>79.1666667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B15+D$1</f>
        <v>69.1666667</v>
      </c>
      <c r="F15" s="2" t="n">
        <f aca="false">C15+F$1</f>
        <v>-15</v>
      </c>
      <c r="G15" s="0" t="n">
        <f aca="false">E15*COS(H$1)-F15*SIN(H$1)</f>
        <v>15</v>
      </c>
      <c r="H15" s="0" t="n">
        <f aca="false">E15*SIN(H$1)+F15*COS(H$1)</f>
        <v>69.1666667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B16+D$1</f>
        <v>69.1666667</v>
      </c>
      <c r="F16" s="2" t="n">
        <f aca="false">C16+F$1</f>
        <v>15</v>
      </c>
      <c r="G16" s="0" t="n">
        <f aca="false">E16*COS(H$1)-F16*SIN(H$1)</f>
        <v>-15</v>
      </c>
      <c r="H16" s="0" t="n">
        <f aca="false">E16*SIN(H$1)+F16*COS(H$1)</f>
        <v>69.1666667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B17+D$1</f>
        <v>79.1666667</v>
      </c>
      <c r="F17" s="2" t="n">
        <f aca="false">C17+F$1</f>
        <v>35</v>
      </c>
      <c r="G17" s="0" t="n">
        <f aca="false">E17*COS(H$1)-F17*SIN(H$1)</f>
        <v>-35</v>
      </c>
      <c r="H17" s="0" t="n">
        <f aca="false">E17*SIN(H$1)+F17*COS(H$1)</f>
        <v>79.1666667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B18+D$1</f>
        <v>69.1666667</v>
      </c>
      <c r="F18" s="2" t="n">
        <f aca="false">C18+F$1</f>
        <v>45</v>
      </c>
      <c r="G18" s="0" t="n">
        <f aca="false">E18*COS(H$1)-F18*SIN(H$1)</f>
        <v>-45</v>
      </c>
      <c r="H18" s="0" t="n">
        <f aca="false">E18*SIN(H$1)+F18*COS(H$1)</f>
        <v>69.1666667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B19+D$1</f>
        <v>49.1666667</v>
      </c>
      <c r="F19" s="2" t="n">
        <f aca="false">C19+F$1</f>
        <v>25</v>
      </c>
      <c r="G19" s="0" t="n">
        <f aca="false">E19*COS(H$1)-F19*SIN(H$1)</f>
        <v>-25</v>
      </c>
      <c r="H19" s="0" t="n">
        <f aca="false">E19*SIN(H$1)+F19*COS(H$1)</f>
        <v>49.1666667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B20+D$1</f>
        <v>39.1666667</v>
      </c>
      <c r="F20" s="2" t="n">
        <f aca="false">C20+F$1</f>
        <v>25</v>
      </c>
      <c r="G20" s="0" t="n">
        <f aca="false">E20*COS(H$1)-F20*SIN(H$1)</f>
        <v>-25</v>
      </c>
      <c r="H20" s="0" t="n">
        <f aca="false">E20*SIN(H$1)+F20*COS(H$1)</f>
        <v>39.1666667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B21+D$1</f>
        <v>19.1666667</v>
      </c>
      <c r="F21" s="2" t="n">
        <f aca="false">C21+F$1</f>
        <v>55</v>
      </c>
      <c r="G21" s="0" t="n">
        <f aca="false">E21*COS(H$1)-F21*SIN(H$1)</f>
        <v>-55</v>
      </c>
      <c r="H21" s="0" t="n">
        <f aca="false">E21*SIN(H$1)+F21*COS(H$1)</f>
        <v>19.1666667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B22+D$1</f>
        <v>9.16666670000001</v>
      </c>
      <c r="F22" s="2" t="n">
        <f aca="false">C22+F$1</f>
        <v>65</v>
      </c>
      <c r="G22" s="0" t="n">
        <f aca="false">E22*COS(H$1)-F22*SIN(H$1)</f>
        <v>-65</v>
      </c>
      <c r="H22" s="0" t="n">
        <f aca="false">E22*SIN(H$1)+F22*COS(H$1)</f>
        <v>9.16666670000001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B23+D$1</f>
        <v>-10.8333333</v>
      </c>
      <c r="F23" s="2" t="n">
        <f aca="false">C23+F$1</f>
        <v>25</v>
      </c>
      <c r="G23" s="0" t="n">
        <f aca="false">E23*COS(H$1)-F23*SIN(H$1)</f>
        <v>-25</v>
      </c>
      <c r="H23" s="0" t="n">
        <f aca="false">E23*SIN(H$1)+F23*COS(H$1)</f>
        <v>-10.8333333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B24+D$1</f>
        <v>-60.8333333</v>
      </c>
      <c r="F24" s="2" t="n">
        <f aca="false">C24+F$1</f>
        <v>15</v>
      </c>
      <c r="G24" s="0" t="n">
        <f aca="false">E24*COS(H$1)-F24*SIN(H$1)</f>
        <v>-15</v>
      </c>
      <c r="H24" s="0" t="n">
        <f aca="false">E24*SIN(H$1)+F24*COS(H$1)</f>
        <v>-60.8333333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B25+D$1</f>
        <v>-60.8333333</v>
      </c>
      <c r="F25" s="2" t="n">
        <f aca="false">C25+F$1</f>
        <v>5</v>
      </c>
      <c r="G25" s="0" t="n">
        <f aca="false">E25*COS(H$1)-F25*SIN(H$1)</f>
        <v>-5</v>
      </c>
      <c r="H25" s="0" t="n">
        <f aca="false">E25*SIN(H$1)+F25*COS(H$1)</f>
        <v>-60.8333333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B26+D$1</f>
        <v>-90.8333333</v>
      </c>
      <c r="F26" s="2" t="n">
        <f aca="false">C26+F$1</f>
        <v>5</v>
      </c>
      <c r="G26" s="0" t="n">
        <f aca="false">E26*COS(H$1)-F26*SIN(H$1)</f>
        <v>-5.00000000000001</v>
      </c>
      <c r="H26" s="0" t="n">
        <f aca="false">E26*SIN(H$1)+F26*COS(H$1)</f>
        <v>-90.8333333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B27+D$1</f>
        <v>-110.8333333</v>
      </c>
      <c r="F27" s="2" t="n">
        <f aca="false">C27+F$1</f>
        <v>0</v>
      </c>
      <c r="G27" s="0" t="n">
        <f aca="false">E27*COS(H$1)-F27*SIN(H$1)</f>
        <v>-6.78658434323384E-015</v>
      </c>
      <c r="H27" s="0" t="n">
        <f aca="false">E27*SIN(H$1)+F27*COS(H$1)</f>
        <v>-110.8333333</v>
      </c>
    </row>
    <row collapsed="false" customFormat="false" customHeight="false" hidden="false" ht="13.4" outlineLevel="0" r="30">
      <c r="E30" s="1" t="n">
        <f aca="false">AVERAGE(E4:E27)</f>
        <v>3.33333408282973E-008</v>
      </c>
      <c r="F30" s="1" t="n">
        <f aca="false">AVERAGE(F4:F27)</f>
        <v>0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2">
      <c r="B2" s="0" t="s">
        <v>2</v>
      </c>
      <c r="C2" s="0" t="s">
        <v>3</v>
      </c>
      <c r="E2" s="2" t="s">
        <v>2</v>
      </c>
      <c r="F2" s="2" t="s">
        <v>3</v>
      </c>
    </row>
    <row collapsed="false" customFormat="false" customHeight="false" hidden="false" ht="13.4" outlineLevel="0" r="3">
      <c r="A3" s="0" t="n">
        <v>0</v>
      </c>
      <c r="B3" s="0" t="n">
        <v>20</v>
      </c>
      <c r="C3" s="0" t="n">
        <v>75</v>
      </c>
      <c r="E3" s="2" t="n">
        <f aca="false">B3*0.8</f>
        <v>16</v>
      </c>
      <c r="F3" s="2" t="n">
        <f aca="false">C3*0.8</f>
        <v>60</v>
      </c>
    </row>
    <row collapsed="false" customFormat="false" customHeight="false" hidden="false" ht="13.4" outlineLevel="0" r="4">
      <c r="A4" s="0" t="n">
        <v>1</v>
      </c>
      <c r="B4" s="0" t="n">
        <v>40</v>
      </c>
      <c r="C4" s="0" t="n">
        <v>70</v>
      </c>
      <c r="E4" s="2" t="n">
        <f aca="false">B4*0.8</f>
        <v>32</v>
      </c>
      <c r="F4" s="2" t="n">
        <f aca="false">C4*0.8</f>
        <v>56</v>
      </c>
    </row>
    <row collapsed="false" customFormat="false" customHeight="false" hidden="false" ht="13.4" outlineLevel="0" r="5">
      <c r="A5" s="0" t="n">
        <v>2</v>
      </c>
      <c r="B5" s="0" t="n">
        <v>70</v>
      </c>
      <c r="C5" s="0" t="n">
        <v>70</v>
      </c>
      <c r="E5" s="2" t="n">
        <f aca="false">B5*0.8</f>
        <v>56</v>
      </c>
      <c r="F5" s="2" t="n">
        <f aca="false">C5*0.8</f>
        <v>56</v>
      </c>
    </row>
    <row collapsed="false" customFormat="false" customHeight="false" hidden="false" ht="13.4" outlineLevel="0" r="6">
      <c r="A6" s="0" t="n">
        <v>3</v>
      </c>
      <c r="B6" s="0" t="n">
        <v>70</v>
      </c>
      <c r="C6" s="0" t="n">
        <v>60</v>
      </c>
      <c r="E6" s="2" t="n">
        <f aca="false">B6*0.8</f>
        <v>56</v>
      </c>
      <c r="F6" s="2" t="n">
        <f aca="false">C6*0.8</f>
        <v>48</v>
      </c>
    </row>
    <row collapsed="false" customFormat="false" customHeight="false" hidden="false" ht="13.4" outlineLevel="0" r="7">
      <c r="A7" s="0" t="n">
        <v>4</v>
      </c>
      <c r="B7" s="0" t="n">
        <v>120</v>
      </c>
      <c r="C7" s="0" t="n">
        <v>50</v>
      </c>
      <c r="E7" s="2" t="n">
        <f aca="false">B7*0.8</f>
        <v>96</v>
      </c>
      <c r="F7" s="2" t="n">
        <f aca="false">C7*0.8</f>
        <v>40</v>
      </c>
    </row>
    <row collapsed="false" customFormat="false" customHeight="false" hidden="false" ht="13.4" outlineLevel="0" r="8">
      <c r="A8" s="0" t="n">
        <v>5</v>
      </c>
      <c r="B8" s="0" t="n">
        <v>140</v>
      </c>
      <c r="C8" s="0" t="n">
        <v>10</v>
      </c>
      <c r="E8" s="2" t="n">
        <f aca="false">B8*0.8</f>
        <v>112</v>
      </c>
      <c r="F8" s="2" t="n">
        <f aca="false">C8*0.8</f>
        <v>8</v>
      </c>
    </row>
    <row collapsed="false" customFormat="false" customHeight="false" hidden="false" ht="13.4" outlineLevel="0" r="9">
      <c r="A9" s="0" t="n">
        <v>6</v>
      </c>
      <c r="B9" s="0" t="n">
        <v>150</v>
      </c>
      <c r="C9" s="0" t="n">
        <v>20</v>
      </c>
      <c r="E9" s="2" t="n">
        <f aca="false">B9*0.8</f>
        <v>120</v>
      </c>
      <c r="F9" s="2" t="n">
        <f aca="false">C9*0.8</f>
        <v>16</v>
      </c>
    </row>
    <row collapsed="false" customFormat="false" customHeight="false" hidden="false" ht="13.4" outlineLevel="0" r="10">
      <c r="A10" s="0" t="n">
        <v>7</v>
      </c>
      <c r="B10" s="0" t="n">
        <v>170</v>
      </c>
      <c r="C10" s="0" t="n">
        <v>50</v>
      </c>
      <c r="E10" s="2" t="n">
        <f aca="false">B10*0.8</f>
        <v>136</v>
      </c>
      <c r="F10" s="2" t="n">
        <f aca="false">C10*0.8</f>
        <v>40</v>
      </c>
    </row>
    <row collapsed="false" customFormat="false" customHeight="false" hidden="false" ht="13.4" outlineLevel="0" r="11">
      <c r="A11" s="0" t="n">
        <v>8</v>
      </c>
      <c r="B11" s="0" t="n">
        <v>180</v>
      </c>
      <c r="C11" s="0" t="n">
        <v>50</v>
      </c>
      <c r="E11" s="2" t="n">
        <f aca="false">B11*0.8</f>
        <v>144</v>
      </c>
      <c r="F11" s="2" t="n">
        <f aca="false">C11*0.8</f>
        <v>40</v>
      </c>
    </row>
    <row collapsed="false" customFormat="false" customHeight="false" hidden="false" ht="13.4" outlineLevel="0" r="12">
      <c r="A12" s="0" t="n">
        <v>9</v>
      </c>
      <c r="B12" s="0" t="n">
        <v>200</v>
      </c>
      <c r="C12" s="0" t="n">
        <v>30</v>
      </c>
      <c r="E12" s="2" t="n">
        <f aca="false">B12*0.8</f>
        <v>160</v>
      </c>
      <c r="F12" s="2" t="n">
        <f aca="false">C12*0.8</f>
        <v>24</v>
      </c>
    </row>
    <row collapsed="false" customFormat="false" customHeight="false" hidden="false" ht="13.4" outlineLevel="0" r="13">
      <c r="A13" s="0" t="n">
        <v>10</v>
      </c>
      <c r="B13" s="0" t="n">
        <v>210</v>
      </c>
      <c r="C13" s="0" t="n">
        <v>40</v>
      </c>
      <c r="E13" s="2" t="n">
        <f aca="false">B13*0.8</f>
        <v>168</v>
      </c>
      <c r="F13" s="2" t="n">
        <f aca="false">C13*0.8</f>
        <v>32</v>
      </c>
    </row>
    <row collapsed="false" customFormat="false" customHeight="false" hidden="false" ht="13.4" outlineLevel="0" r="14">
      <c r="A14" s="0" t="n">
        <v>11</v>
      </c>
      <c r="B14" s="0" t="n">
        <v>200</v>
      </c>
      <c r="C14" s="0" t="n">
        <v>60</v>
      </c>
      <c r="E14" s="2" t="n">
        <f aca="false">B14*0.8</f>
        <v>160</v>
      </c>
      <c r="F14" s="2" t="n">
        <f aca="false">C14*0.8</f>
        <v>48</v>
      </c>
    </row>
    <row collapsed="false" customFormat="false" customHeight="false" hidden="false" ht="13.4" outlineLevel="0" r="15">
      <c r="A15" s="0" t="n">
        <v>12</v>
      </c>
      <c r="B15" s="0" t="n">
        <v>200</v>
      </c>
      <c r="C15" s="3" t="n">
        <f aca="false">75+(75-C14)</f>
        <v>90</v>
      </c>
      <c r="E15" s="2" t="n">
        <f aca="false">B15*0.8</f>
        <v>160</v>
      </c>
      <c r="F15" s="2" t="n">
        <f aca="false">C15*0.8</f>
        <v>72</v>
      </c>
    </row>
    <row collapsed="false" customFormat="false" customHeight="false" hidden="false" ht="13.4" outlineLevel="0" r="16">
      <c r="A16" s="0" t="n">
        <v>13</v>
      </c>
      <c r="B16" s="0" t="n">
        <v>210</v>
      </c>
      <c r="C16" s="3" t="n">
        <f aca="false">75+(75-C13)</f>
        <v>110</v>
      </c>
      <c r="E16" s="2" t="n">
        <f aca="false">B16*0.8</f>
        <v>168</v>
      </c>
      <c r="F16" s="2" t="n">
        <f aca="false">C16*0.8</f>
        <v>88</v>
      </c>
    </row>
    <row collapsed="false" customFormat="false" customHeight="false" hidden="false" ht="13.4" outlineLevel="0" r="17">
      <c r="A17" s="0" t="n">
        <v>14</v>
      </c>
      <c r="B17" s="0" t="n">
        <v>200</v>
      </c>
      <c r="C17" s="3" t="n">
        <f aca="false">75+(75-C12)</f>
        <v>120</v>
      </c>
      <c r="E17" s="2" t="n">
        <f aca="false">B17*0.8</f>
        <v>160</v>
      </c>
      <c r="F17" s="2" t="n">
        <f aca="false">C17*0.8</f>
        <v>96</v>
      </c>
    </row>
    <row collapsed="false" customFormat="false" customHeight="false" hidden="false" ht="13.4" outlineLevel="0" r="18">
      <c r="A18" s="0" t="n">
        <v>15</v>
      </c>
      <c r="B18" s="0" t="n">
        <v>180</v>
      </c>
      <c r="C18" s="3" t="n">
        <f aca="false">75+(75-C11)</f>
        <v>100</v>
      </c>
      <c r="E18" s="2" t="n">
        <f aca="false">B18*0.8</f>
        <v>144</v>
      </c>
      <c r="F18" s="2" t="n">
        <f aca="false">C18*0.8</f>
        <v>80</v>
      </c>
    </row>
    <row collapsed="false" customFormat="false" customHeight="false" hidden="false" ht="13.4" outlineLevel="0" r="19">
      <c r="A19" s="0" t="n">
        <v>16</v>
      </c>
      <c r="B19" s="0" t="n">
        <v>170</v>
      </c>
      <c r="C19" s="3" t="n">
        <f aca="false">75+(75-C10)</f>
        <v>100</v>
      </c>
      <c r="E19" s="2" t="n">
        <f aca="false">B19*0.8</f>
        <v>136</v>
      </c>
      <c r="F19" s="2" t="n">
        <f aca="false">C19*0.8</f>
        <v>80</v>
      </c>
    </row>
    <row collapsed="false" customFormat="false" customHeight="false" hidden="false" ht="13.4" outlineLevel="0" r="20">
      <c r="A20" s="0" t="n">
        <v>17</v>
      </c>
      <c r="B20" s="0" t="n">
        <v>150</v>
      </c>
      <c r="C20" s="3" t="n">
        <f aca="false">75+(75-C9)</f>
        <v>130</v>
      </c>
      <c r="E20" s="2" t="n">
        <f aca="false">B20*0.8</f>
        <v>120</v>
      </c>
      <c r="F20" s="2" t="n">
        <f aca="false">C20*0.8</f>
        <v>104</v>
      </c>
    </row>
    <row collapsed="false" customFormat="false" customHeight="false" hidden="false" ht="13.4" outlineLevel="0" r="21">
      <c r="A21" s="0" t="n">
        <v>18</v>
      </c>
      <c r="B21" s="0" t="n">
        <v>140</v>
      </c>
      <c r="C21" s="3" t="n">
        <f aca="false">75+(75-C8)</f>
        <v>140</v>
      </c>
      <c r="E21" s="2" t="n">
        <f aca="false">B21*0.8</f>
        <v>112</v>
      </c>
      <c r="F21" s="2" t="n">
        <f aca="false">C21*0.8</f>
        <v>112</v>
      </c>
    </row>
    <row collapsed="false" customFormat="false" customHeight="false" hidden="false" ht="13.4" outlineLevel="0" r="22">
      <c r="A22" s="0" t="n">
        <v>19</v>
      </c>
      <c r="B22" s="0" t="n">
        <v>120</v>
      </c>
      <c r="C22" s="3" t="n">
        <f aca="false">75+(75-C7)</f>
        <v>100</v>
      </c>
      <c r="E22" s="2" t="n">
        <f aca="false">B22*0.8</f>
        <v>96</v>
      </c>
      <c r="F22" s="2" t="n">
        <f aca="false">C22*0.8</f>
        <v>80</v>
      </c>
    </row>
    <row collapsed="false" customFormat="false" customHeight="false" hidden="false" ht="13.4" outlineLevel="0" r="23">
      <c r="A23" s="0" t="n">
        <v>20</v>
      </c>
      <c r="B23" s="0" t="n">
        <v>70</v>
      </c>
      <c r="C23" s="3" t="n">
        <f aca="false">75+(75-C6)</f>
        <v>90</v>
      </c>
      <c r="E23" s="2" t="n">
        <f aca="false">B23*0.8</f>
        <v>56</v>
      </c>
      <c r="F23" s="2" t="n">
        <f aca="false">C23*0.8</f>
        <v>72</v>
      </c>
    </row>
    <row collapsed="false" customFormat="false" customHeight="false" hidden="false" ht="13.4" outlineLevel="0" r="24">
      <c r="A24" s="0" t="n">
        <v>21</v>
      </c>
      <c r="B24" s="0" t="n">
        <v>70</v>
      </c>
      <c r="C24" s="3" t="n">
        <f aca="false">75+(75-C5)</f>
        <v>80</v>
      </c>
      <c r="E24" s="2" t="n">
        <f aca="false">B24*0.8</f>
        <v>56</v>
      </c>
      <c r="F24" s="2" t="n">
        <f aca="false">C24*0.8</f>
        <v>64</v>
      </c>
    </row>
    <row collapsed="false" customFormat="false" customHeight="false" hidden="false" ht="13.4" outlineLevel="0" r="25">
      <c r="A25" s="0" t="n">
        <v>22</v>
      </c>
      <c r="B25" s="0" t="n">
        <v>40</v>
      </c>
      <c r="C25" s="3" t="n">
        <f aca="false">75+(75-C4)</f>
        <v>80</v>
      </c>
      <c r="E25" s="2" t="n">
        <f aca="false">B25*0.8</f>
        <v>32</v>
      </c>
      <c r="F25" s="2" t="n">
        <f aca="false">C25*0.8</f>
        <v>64</v>
      </c>
    </row>
    <row collapsed="false" customFormat="false" customHeight="false" hidden="false" ht="13.4" outlineLevel="0" r="26">
      <c r="B26" s="0" t="n">
        <v>20</v>
      </c>
      <c r="C26" s="0" t="n">
        <v>75</v>
      </c>
      <c r="E26" s="2" t="n">
        <f aca="false">B26*0.8</f>
        <v>16</v>
      </c>
      <c r="F26" s="2" t="n">
        <f aca="false">C26*0.8</f>
        <v>60</v>
      </c>
    </row>
    <row collapsed="false" customFormat="false" customHeight="false" hidden="false" ht="13.4" outlineLevel="0" r="32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4</v>
      </c>
      <c r="D1" s="1" t="n">
        <v>50</v>
      </c>
      <c r="E1" s="1" t="s">
        <v>5</v>
      </c>
      <c r="F1" s="1" t="n">
        <f aca="false">RADIANS(D1)</f>
        <v>0.872664625997165</v>
      </c>
    </row>
    <row collapsed="false" customFormat="false" customHeight="false" hidden="false" ht="13.4" outlineLevel="0" r="2"/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B4*COS(F$1)-C4*SIN(F$1)</f>
        <v>-44.5975810401926</v>
      </c>
      <c r="F4" s="2" t="n">
        <f aca="false">B4*SIN(F$1)+C4*COS(F$1)</f>
        <v>63.52995958887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B5*COS(F$1)-C5*SIN(F$1)</f>
        <v>-27.9116066308669</v>
      </c>
      <c r="F5" s="2" t="n">
        <f aca="false">B5*SIN(F$1)+C5*COS(F$1)</f>
        <v>75.6369104028169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B6*COS(F$1)-C6*SIN(F$1)</f>
        <v>-8.6279783402707</v>
      </c>
      <c r="F6" s="2" t="n">
        <f aca="false">B6*SIN(F$1)+C6*COS(F$1)</f>
        <v>98.6182436963862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B7*COS(F$1)-C7*SIN(F$1)</f>
        <v>-0.96753390908092</v>
      </c>
      <c r="F7" s="2" t="n">
        <f aca="false">B7*SIN(F$1)+C7*COS(F$1)</f>
        <v>92.1903675995208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B8*COS(F$1)-C8*SIN(F$1)</f>
        <v>38.8322910064358</v>
      </c>
      <c r="F8" s="2" t="n">
        <f aca="false">B8*SIN(F$1)+C8*COS(F$1)</f>
        <v>124.064713658604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B9*COS(F$1)-C9*SIN(F$1)</f>
        <v>82.3298209249257</v>
      </c>
      <c r="F9" s="2" t="n">
        <f aca="false">B9*SIN(F$1)+C9*COS(F$1)</f>
        <v>113.674098133522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B10*COS(F$1)-C10*SIN(F$1)</f>
        <v>81.0972525906013</v>
      </c>
      <c r="F10" s="2" t="n">
        <f aca="false">B10*SIN(F$1)+C10*COS(F$1)</f>
        <v>127.762418661578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B11*COS(F$1)-C11*SIN(F$1)</f>
        <v>70.9716714907628</v>
      </c>
      <c r="F11" s="2" t="n">
        <f aca="false">B11*SIN(F$1)+C11*COS(F$1)</f>
        <v>162.366935814553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B12*COS(F$1)-C12*SIN(F$1)</f>
        <v>77.3995475876282</v>
      </c>
      <c r="F12" s="2" t="n">
        <f aca="false">B12*SIN(F$1)+C12*COS(F$1)</f>
        <v>170.027380245743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B13*COS(F$1)-C13*SIN(F$1)</f>
        <v>105.576188643739</v>
      </c>
      <c r="F13" s="2" t="n">
        <f aca="false">B13*SIN(F$1)+C13*COS(F$1)</f>
        <v>172.492516914392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B14*COS(F$1)-C14*SIN(F$1)</f>
        <v>104.343620309414</v>
      </c>
      <c r="F14" s="2" t="n">
        <f aca="false">B14*SIN(F$1)+C14*COS(F$1)</f>
        <v>186.580837442447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B15*COS(F$1)-C15*SIN(F$1)</f>
        <v>82.5948553501692</v>
      </c>
      <c r="F15" s="2" t="n">
        <f aca="false">B15*SIN(F$1)+C15*COS(F$1)</f>
        <v>191.776145204988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B16*COS(F$1)-C16*SIN(F$1)</f>
        <v>59.6135220565999</v>
      </c>
      <c r="F16" s="2" t="n">
        <f aca="false">B16*SIN(F$1)+C16*COS(F$1)</f>
        <v>211.059773495584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B17*COS(F$1)-C17*SIN(F$1)</f>
        <v>50.7205092910857</v>
      </c>
      <c r="F17" s="2" t="n">
        <f aca="false">B17*SIN(F$1)+C17*COS(F$1)</f>
        <v>231.575970120505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B18*COS(F$1)-C18*SIN(F$1)</f>
        <v>36.6321887630305</v>
      </c>
      <c r="F18" s="2" t="n">
        <f aca="false">B18*SIN(F$1)+C18*COS(F$1)</f>
        <v>230.34340178618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B19*COS(F$1)-C19*SIN(F$1)</f>
        <v>39.0973254316793</v>
      </c>
      <c r="F19" s="2" t="n">
        <f aca="false">B19*SIN(F$1)+C19*COS(F$1)</f>
        <v>202.16676073007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B20*COS(F$1)-C20*SIN(F$1)</f>
        <v>32.6694493348139</v>
      </c>
      <c r="F20" s="2" t="n">
        <f aca="false">B20*SIN(F$1)+C20*COS(F$1)</f>
        <v>194.50631629888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B21*COS(F$1)-C21*SIN(F$1)</f>
        <v>-3.16763615248624</v>
      </c>
      <c r="F21" s="2" t="n">
        <f aca="false">B21*SIN(F$1)+C21*COS(F$1)</f>
        <v>198.469055727097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B22*COS(F$1)-C22*SIN(F$1)</f>
        <v>-17.2559566805414</v>
      </c>
      <c r="F22" s="2" t="n">
        <f aca="false">B22*SIN(F$1)+C22*COS(F$1)</f>
        <v>197.236487392772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B23*COS(F$1)-C23*SIN(F$1)</f>
        <v>0.530068850486913</v>
      </c>
      <c r="F23" s="2" t="n">
        <f aca="false">B23*SIN(F$1)+C23*COS(F$1)</f>
        <v>156.204094142931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B24*COS(F$1)-C24*SIN(F$1)</f>
        <v>-23.9488672026503</v>
      </c>
      <c r="F24" s="2" t="n">
        <f aca="false">B24*SIN(F$1)+C24*COS(F$1)</f>
        <v>111.473995890117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B25*COS(F$1)-C25*SIN(F$1)</f>
        <v>-16.2884227714605</v>
      </c>
      <c r="F25" s="2" t="n">
        <f aca="false">B25*SIN(F$1)+C25*COS(F$1)</f>
        <v>105.046119793252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B26*COS(F$1)-C26*SIN(F$1)</f>
        <v>-35.5720510620567</v>
      </c>
      <c r="F26" s="2" t="n">
        <f aca="false">B26*SIN(F$1)+C26*COS(F$1)</f>
        <v>82.0647864996823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B27*COS(F$1)-C27*SIN(F$1)</f>
        <v>-44.5975810401926</v>
      </c>
      <c r="F27" s="2" t="n">
        <f aca="false">B27*SIN(F$1)+C27*COS(F$1)</f>
        <v>63.52995958887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6</v>
      </c>
      <c r="D1" s="1" t="n">
        <v>6</v>
      </c>
      <c r="E1" s="1" t="s">
        <v>7</v>
      </c>
      <c r="F1" s="1" t="n">
        <v>0</v>
      </c>
    </row>
    <row collapsed="false" customFormat="false" customHeight="false" hidden="false" ht="13.4" outlineLevel="0" r="2">
      <c r="C2" s="4"/>
      <c r="D2" s="4"/>
      <c r="E2" s="4"/>
      <c r="F2" s="4"/>
    </row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B4+D$1*C4</f>
        <v>470</v>
      </c>
      <c r="F4" s="2" t="n">
        <f aca="false">C4+F$1*B4</f>
        <v>75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B5+D$1*C5</f>
        <v>460</v>
      </c>
      <c r="F5" s="2" t="n">
        <f aca="false">C5+F$1*B5</f>
        <v>70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B6+D$1*C6</f>
        <v>490</v>
      </c>
      <c r="F6" s="2" t="n">
        <f aca="false">C6+F$1*B6</f>
        <v>70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B7+D$1*C7</f>
        <v>430</v>
      </c>
      <c r="F7" s="2" t="n">
        <f aca="false">C7+F$1*B7</f>
        <v>60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B8+D$1*C8</f>
        <v>420</v>
      </c>
      <c r="F8" s="2" t="n">
        <f aca="false">C8+F$1*B8</f>
        <v>50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B9+D$1*C9</f>
        <v>200</v>
      </c>
      <c r="F9" s="2" t="n">
        <f aca="false">C9+F$1*B9</f>
        <v>10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B10+D$1*C10</f>
        <v>270</v>
      </c>
      <c r="F10" s="2" t="n">
        <f aca="false">C10+F$1*B10</f>
        <v>20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B11+D$1*C11</f>
        <v>470</v>
      </c>
      <c r="F11" s="2" t="n">
        <f aca="false">C11+F$1*B11</f>
        <v>50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B12+D$1*C12</f>
        <v>480</v>
      </c>
      <c r="F12" s="2" t="n">
        <f aca="false">C12+F$1*B12</f>
        <v>50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B13+D$1*C13</f>
        <v>380</v>
      </c>
      <c r="F13" s="2" t="n">
        <f aca="false">C13+F$1*B13</f>
        <v>30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B14+D$1*C14</f>
        <v>450</v>
      </c>
      <c r="F14" s="2" t="n">
        <f aca="false">C14+F$1*B14</f>
        <v>40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B15+D$1*C15</f>
        <v>560</v>
      </c>
      <c r="F15" s="2" t="n">
        <f aca="false">C15+F$1*B15</f>
        <v>60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B16+D$1*C16</f>
        <v>740</v>
      </c>
      <c r="F16" s="2" t="n">
        <f aca="false">C16+F$1*B16</f>
        <v>90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B17+D$1*C17</f>
        <v>870</v>
      </c>
      <c r="F17" s="2" t="n">
        <f aca="false">C17+F$1*B17</f>
        <v>110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B18+D$1*C18</f>
        <v>920</v>
      </c>
      <c r="F18" s="2" t="n">
        <f aca="false">C18+F$1*B18</f>
        <v>120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B19+D$1*C19</f>
        <v>780</v>
      </c>
      <c r="F19" s="2" t="n">
        <f aca="false">C19+F$1*B19</f>
        <v>100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B20+D$1*C20</f>
        <v>770</v>
      </c>
      <c r="F20" s="2" t="n">
        <f aca="false">C20+F$1*B20</f>
        <v>100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B21+D$1*C21</f>
        <v>930</v>
      </c>
      <c r="F21" s="2" t="n">
        <f aca="false">C21+F$1*B21</f>
        <v>130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B22+D$1*C22</f>
        <v>980</v>
      </c>
      <c r="F22" s="2" t="n">
        <f aca="false">C22+F$1*B22</f>
        <v>140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B23+D$1*C23</f>
        <v>720</v>
      </c>
      <c r="F23" s="2" t="n">
        <f aca="false">C23+F$1*B23</f>
        <v>100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B24+D$1*C24</f>
        <v>610</v>
      </c>
      <c r="F24" s="2" t="n">
        <f aca="false">C24+F$1*B24</f>
        <v>90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B25+D$1*C25</f>
        <v>550</v>
      </c>
      <c r="F25" s="2" t="n">
        <f aca="false">C25+F$1*B25</f>
        <v>80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B26+D$1*C26</f>
        <v>520</v>
      </c>
      <c r="F26" s="2" t="n">
        <f aca="false">C26+F$1*B26</f>
        <v>80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B27+D$1*C27</f>
        <v>470</v>
      </c>
      <c r="F27" s="2" t="n">
        <f aca="false">C27+F$1*B27</f>
        <v>75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2012-02-24T19:40:58.00Z</dcterms:created>
  <dc:creator>DrD</dc:creator>
  <cp:lastModifiedBy>DrD</cp:lastModifiedBy>
  <dcterms:modified xsi:type="dcterms:W3CDTF">2012-02-27T19:04:28.00Z</dcterms:modified>
  <cp:revision>0</cp:revision>
</cp:coreProperties>
</file>