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TERCER PERIODO\"/>
    </mc:Choice>
  </mc:AlternateContent>
  <bookViews>
    <workbookView xWindow="0" yWindow="0" windowWidth="20400" windowHeight="7650" activeTab="1"/>
  </bookViews>
  <sheets>
    <sheet name="1.º-A Lenguaje y" sheetId="1" r:id="rId1"/>
    <sheet name="1.º-B Lenguaje y" sheetId="2" r:id="rId2"/>
    <sheet name="1.º-C Lenguaje y" sheetId="3" r:id="rId3"/>
    <sheet name="1.º-A Lenguaje y 1" sheetId="4" r:id="rId4"/>
  </sheets>
  <calcPr calcId="162913"/>
</workbook>
</file>

<file path=xl/calcChain.xml><?xml version="1.0" encoding="utf-8"?>
<calcChain xmlns="http://schemas.openxmlformats.org/spreadsheetml/2006/main">
  <c r="CD82" i="4" l="1"/>
  <c r="CC82" i="4"/>
  <c r="CA82" i="4"/>
  <c r="BW82" i="4"/>
  <c r="BQ82" i="4"/>
  <c r="BJ82" i="4"/>
  <c r="BH82" i="4"/>
  <c r="BD82" i="4"/>
  <c r="AX82" i="4"/>
  <c r="BK82" i="4" s="1"/>
  <c r="AQ82" i="4"/>
  <c r="AO82" i="4"/>
  <c r="AK82" i="4"/>
  <c r="AE82" i="4"/>
  <c r="AR82" i="4" s="1"/>
  <c r="X82" i="4"/>
  <c r="V82" i="4"/>
  <c r="R82" i="4"/>
  <c r="L82" i="4"/>
  <c r="Y82" i="4" s="1"/>
  <c r="CD81" i="4"/>
  <c r="CC81" i="4"/>
  <c r="CA81" i="4"/>
  <c r="BW81" i="4"/>
  <c r="BQ81" i="4"/>
  <c r="BJ81" i="4"/>
  <c r="BH81" i="4"/>
  <c r="BD81" i="4"/>
  <c r="AX81" i="4"/>
  <c r="BK81" i="4" s="1"/>
  <c r="AQ81" i="4"/>
  <c r="AO81" i="4"/>
  <c r="AK81" i="4"/>
  <c r="AE81" i="4"/>
  <c r="AR81" i="4" s="1"/>
  <c r="X81" i="4"/>
  <c r="V81" i="4"/>
  <c r="R81" i="4"/>
  <c r="L81" i="4"/>
  <c r="Y81" i="4" s="1"/>
  <c r="CD80" i="4"/>
  <c r="CC80" i="4"/>
  <c r="CA80" i="4"/>
  <c r="BW80" i="4"/>
  <c r="BQ80" i="4"/>
  <c r="BJ80" i="4"/>
  <c r="BH80" i="4"/>
  <c r="BD80" i="4"/>
  <c r="AX80" i="4"/>
  <c r="BK80" i="4" s="1"/>
  <c r="AQ80" i="4"/>
  <c r="AO80" i="4"/>
  <c r="AK80" i="4"/>
  <c r="AE80" i="4"/>
  <c r="AR80" i="4" s="1"/>
  <c r="X80" i="4"/>
  <c r="V80" i="4"/>
  <c r="R80" i="4"/>
  <c r="L80" i="4"/>
  <c r="Y80" i="4" s="1"/>
  <c r="CD79" i="4"/>
  <c r="CC79" i="4"/>
  <c r="CA79" i="4"/>
  <c r="BW79" i="4"/>
  <c r="BQ79" i="4"/>
  <c r="BJ79" i="4"/>
  <c r="BH79" i="4"/>
  <c r="BD79" i="4"/>
  <c r="AX79" i="4"/>
  <c r="BK79" i="4" s="1"/>
  <c r="AQ79" i="4"/>
  <c r="AO79" i="4"/>
  <c r="AK79" i="4"/>
  <c r="AE79" i="4"/>
  <c r="AR79" i="4" s="1"/>
  <c r="X79" i="4"/>
  <c r="V79" i="4"/>
  <c r="R79" i="4"/>
  <c r="L79" i="4"/>
  <c r="Y79" i="4" s="1"/>
  <c r="CD78" i="4"/>
  <c r="CC78" i="4"/>
  <c r="CA78" i="4"/>
  <c r="BW78" i="4"/>
  <c r="BQ78" i="4"/>
  <c r="BJ78" i="4"/>
  <c r="BH78" i="4"/>
  <c r="BD78" i="4"/>
  <c r="AX78" i="4"/>
  <c r="BK78" i="4" s="1"/>
  <c r="AQ78" i="4"/>
  <c r="AO78" i="4"/>
  <c r="AK78" i="4"/>
  <c r="AE78" i="4"/>
  <c r="AR78" i="4" s="1"/>
  <c r="X78" i="4"/>
  <c r="V78" i="4"/>
  <c r="R78" i="4"/>
  <c r="L78" i="4"/>
  <c r="Y78" i="4" s="1"/>
  <c r="CD77" i="4"/>
  <c r="CC77" i="4"/>
  <c r="CA77" i="4"/>
  <c r="BW77" i="4"/>
  <c r="BQ77" i="4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Y77" i="4" s="1"/>
  <c r="CD76" i="4"/>
  <c r="CC76" i="4"/>
  <c r="CA76" i="4"/>
  <c r="BW76" i="4"/>
  <c r="BQ76" i="4"/>
  <c r="BJ76" i="4"/>
  <c r="BH76" i="4"/>
  <c r="BD76" i="4"/>
  <c r="AX76" i="4"/>
  <c r="BK76" i="4" s="1"/>
  <c r="AQ76" i="4"/>
  <c r="AO76" i="4"/>
  <c r="AK76" i="4"/>
  <c r="AE76" i="4"/>
  <c r="AR76" i="4" s="1"/>
  <c r="X76" i="4"/>
  <c r="V76" i="4"/>
  <c r="R76" i="4"/>
  <c r="L76" i="4"/>
  <c r="Y76" i="4" s="1"/>
  <c r="CD75" i="4"/>
  <c r="CC75" i="4"/>
  <c r="CA75" i="4"/>
  <c r="BW75" i="4"/>
  <c r="BQ75" i="4"/>
  <c r="BJ75" i="4"/>
  <c r="BH75" i="4"/>
  <c r="BD75" i="4"/>
  <c r="AX75" i="4"/>
  <c r="BK75" i="4" s="1"/>
  <c r="AQ75" i="4"/>
  <c r="AO75" i="4"/>
  <c r="AK75" i="4"/>
  <c r="AE75" i="4"/>
  <c r="AR75" i="4" s="1"/>
  <c r="X75" i="4"/>
  <c r="V75" i="4"/>
  <c r="R75" i="4"/>
  <c r="L75" i="4"/>
  <c r="Y75" i="4" s="1"/>
  <c r="CD74" i="4"/>
  <c r="CC74" i="4"/>
  <c r="CA74" i="4"/>
  <c r="BW74" i="4"/>
  <c r="BQ74" i="4"/>
  <c r="BJ74" i="4"/>
  <c r="BH74" i="4"/>
  <c r="BD74" i="4"/>
  <c r="AX74" i="4"/>
  <c r="BK74" i="4" s="1"/>
  <c r="AQ74" i="4"/>
  <c r="AO74" i="4"/>
  <c r="AK74" i="4"/>
  <c r="AE74" i="4"/>
  <c r="AR74" i="4" s="1"/>
  <c r="X74" i="4"/>
  <c r="V74" i="4"/>
  <c r="R74" i="4"/>
  <c r="L74" i="4"/>
  <c r="Y74" i="4" s="1"/>
  <c r="CD73" i="4"/>
  <c r="CC73" i="4"/>
  <c r="CA73" i="4"/>
  <c r="BW73" i="4"/>
  <c r="BQ73" i="4"/>
  <c r="BJ73" i="4"/>
  <c r="BH73" i="4"/>
  <c r="BD73" i="4"/>
  <c r="AX73" i="4"/>
  <c r="BK73" i="4" s="1"/>
  <c r="AQ73" i="4"/>
  <c r="AO73" i="4"/>
  <c r="AK73" i="4"/>
  <c r="AE73" i="4"/>
  <c r="AR73" i="4" s="1"/>
  <c r="X73" i="4"/>
  <c r="V73" i="4"/>
  <c r="R73" i="4"/>
  <c r="L73" i="4"/>
  <c r="Y73" i="4" s="1"/>
  <c r="CD72" i="4"/>
  <c r="CC72" i="4"/>
  <c r="CA72" i="4"/>
  <c r="BW72" i="4"/>
  <c r="BQ72" i="4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Y72" i="4" s="1"/>
  <c r="CD71" i="4"/>
  <c r="CC71" i="4"/>
  <c r="CA71" i="4"/>
  <c r="BW71" i="4"/>
  <c r="BQ71" i="4"/>
  <c r="BJ71" i="4"/>
  <c r="BH71" i="4"/>
  <c r="BD71" i="4"/>
  <c r="AX71" i="4"/>
  <c r="BK71" i="4" s="1"/>
  <c r="AQ71" i="4"/>
  <c r="AO71" i="4"/>
  <c r="AK71" i="4"/>
  <c r="AE71" i="4"/>
  <c r="AR71" i="4" s="1"/>
  <c r="X71" i="4"/>
  <c r="V71" i="4"/>
  <c r="R71" i="4"/>
  <c r="L71" i="4"/>
  <c r="Y71" i="4" s="1"/>
  <c r="CD70" i="4"/>
  <c r="CC70" i="4"/>
  <c r="CA70" i="4"/>
  <c r="BW70" i="4"/>
  <c r="BQ70" i="4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Y70" i="4" s="1"/>
  <c r="CD69" i="4"/>
  <c r="CC69" i="4"/>
  <c r="CA69" i="4"/>
  <c r="BW69" i="4"/>
  <c r="BQ69" i="4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D68" i="4"/>
  <c r="CC68" i="4"/>
  <c r="CA68" i="4"/>
  <c r="BW68" i="4"/>
  <c r="BQ68" i="4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Y68" i="4" s="1"/>
  <c r="CD67" i="4"/>
  <c r="CC67" i="4"/>
  <c r="CA67" i="4"/>
  <c r="BW67" i="4"/>
  <c r="BQ67" i="4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Y67" i="4" s="1"/>
  <c r="CD66" i="4"/>
  <c r="CC66" i="4"/>
  <c r="CA66" i="4"/>
  <c r="BW66" i="4"/>
  <c r="BQ66" i="4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Y66" i="4" s="1"/>
  <c r="CD65" i="4"/>
  <c r="CC65" i="4"/>
  <c r="CA65" i="4"/>
  <c r="BW65" i="4"/>
  <c r="BQ65" i="4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D64" i="4"/>
  <c r="CC64" i="4"/>
  <c r="CA64" i="4"/>
  <c r="BW64" i="4"/>
  <c r="BQ64" i="4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Y64" i="4" s="1"/>
  <c r="CD63" i="4"/>
  <c r="CC63" i="4"/>
  <c r="CA63" i="4"/>
  <c r="BW63" i="4"/>
  <c r="BQ63" i="4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D62" i="4"/>
  <c r="CC62" i="4"/>
  <c r="CA62" i="4"/>
  <c r="BW62" i="4"/>
  <c r="BQ62" i="4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Y62" i="4" s="1"/>
  <c r="CD61" i="4"/>
  <c r="CC61" i="4"/>
  <c r="CA61" i="4"/>
  <c r="BW61" i="4"/>
  <c r="BQ61" i="4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Y61" i="4" s="1"/>
  <c r="CD60" i="4"/>
  <c r="CC60" i="4"/>
  <c r="CA60" i="4"/>
  <c r="BW60" i="4"/>
  <c r="BQ60" i="4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Y60" i="4" s="1"/>
  <c r="CD59" i="4"/>
  <c r="CC59" i="4"/>
  <c r="CA59" i="4"/>
  <c r="BW59" i="4"/>
  <c r="BQ59" i="4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Y59" i="4" s="1"/>
  <c r="CD58" i="4"/>
  <c r="CC58" i="4"/>
  <c r="CA58" i="4"/>
  <c r="BW58" i="4"/>
  <c r="BQ58" i="4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Y58" i="4" s="1"/>
  <c r="CD57" i="4"/>
  <c r="CC57" i="4"/>
  <c r="CA57" i="4"/>
  <c r="BW57" i="4"/>
  <c r="BQ57" i="4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Y57" i="4" s="1"/>
  <c r="CD56" i="4"/>
  <c r="CC56" i="4"/>
  <c r="CA56" i="4"/>
  <c r="BW56" i="4"/>
  <c r="BQ56" i="4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Y56" i="4" s="1"/>
  <c r="CD55" i="4"/>
  <c r="CC55" i="4"/>
  <c r="CA55" i="4"/>
  <c r="BW55" i="4"/>
  <c r="BQ55" i="4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Y55" i="4" s="1"/>
  <c r="CD54" i="4"/>
  <c r="CC54" i="4"/>
  <c r="CA54" i="4"/>
  <c r="BW54" i="4"/>
  <c r="BQ54" i="4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Y54" i="4" s="1"/>
  <c r="CD53" i="4"/>
  <c r="CC53" i="4"/>
  <c r="CA53" i="4"/>
  <c r="BW53" i="4"/>
  <c r="BQ53" i="4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Y53" i="4" s="1"/>
  <c r="CD52" i="4"/>
  <c r="CC52" i="4"/>
  <c r="CA52" i="4"/>
  <c r="BW52" i="4"/>
  <c r="BQ52" i="4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Y52" i="4" s="1"/>
  <c r="CD51" i="4"/>
  <c r="CC51" i="4"/>
  <c r="CA51" i="4"/>
  <c r="BW51" i="4"/>
  <c r="BQ51" i="4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Y51" i="4" s="1"/>
  <c r="CD50" i="4"/>
  <c r="CC50" i="4"/>
  <c r="CA50" i="4"/>
  <c r="BW50" i="4"/>
  <c r="BQ50" i="4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Y50" i="4" s="1"/>
  <c r="CD49" i="4"/>
  <c r="CC49" i="4"/>
  <c r="CA49" i="4"/>
  <c r="BW49" i="4"/>
  <c r="BQ49" i="4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Y49" i="4" s="1"/>
  <c r="CD48" i="4"/>
  <c r="CC48" i="4"/>
  <c r="CA48" i="4"/>
  <c r="BW48" i="4"/>
  <c r="BQ48" i="4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Y48" i="4" s="1"/>
  <c r="CD47" i="4"/>
  <c r="CC47" i="4"/>
  <c r="CA47" i="4"/>
  <c r="BW47" i="4"/>
  <c r="BQ47" i="4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D46" i="4"/>
  <c r="CC46" i="4"/>
  <c r="CA46" i="4"/>
  <c r="BW46" i="4"/>
  <c r="BQ46" i="4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Y46" i="4" s="1"/>
  <c r="CD45" i="4"/>
  <c r="CC45" i="4"/>
  <c r="CA45" i="4"/>
  <c r="BW45" i="4"/>
  <c r="BQ45" i="4"/>
  <c r="BJ45" i="4"/>
  <c r="BH45" i="4"/>
  <c r="BD45" i="4"/>
  <c r="AX45" i="4"/>
  <c r="BK45" i="4" s="1"/>
  <c r="AQ45" i="4"/>
  <c r="AO45" i="4"/>
  <c r="AK45" i="4"/>
  <c r="AE45" i="4"/>
  <c r="AR45" i="4" s="1"/>
  <c r="X45" i="4"/>
  <c r="V45" i="4"/>
  <c r="R45" i="4"/>
  <c r="L45" i="4"/>
  <c r="Y45" i="4" s="1"/>
  <c r="CD44" i="4"/>
  <c r="CC44" i="4"/>
  <c r="CA44" i="4"/>
  <c r="BW44" i="4"/>
  <c r="BQ44" i="4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Y44" i="4" s="1"/>
  <c r="CD43" i="4"/>
  <c r="CC43" i="4"/>
  <c r="CA43" i="4"/>
  <c r="BW43" i="4"/>
  <c r="BQ43" i="4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Y43" i="4" s="1"/>
  <c r="CD42" i="4"/>
  <c r="CC42" i="4"/>
  <c r="CA42" i="4"/>
  <c r="BW42" i="4"/>
  <c r="BQ42" i="4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Y42" i="4" s="1"/>
  <c r="CD41" i="4"/>
  <c r="CC41" i="4"/>
  <c r="CA41" i="4"/>
  <c r="BW41" i="4"/>
  <c r="BQ41" i="4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Y41" i="4" s="1"/>
  <c r="CD40" i="4"/>
  <c r="CC40" i="4"/>
  <c r="CA40" i="4"/>
  <c r="BW40" i="4"/>
  <c r="BQ40" i="4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Y40" i="4" s="1"/>
  <c r="CD39" i="4"/>
  <c r="CC39" i="4"/>
  <c r="CA39" i="4"/>
  <c r="BW39" i="4"/>
  <c r="BQ39" i="4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Y39" i="4" s="1"/>
  <c r="CD38" i="4"/>
  <c r="CC38" i="4"/>
  <c r="CA38" i="4"/>
  <c r="BW38" i="4"/>
  <c r="BQ38" i="4"/>
  <c r="BJ38" i="4"/>
  <c r="BH38" i="4"/>
  <c r="BD38" i="4"/>
  <c r="AX38" i="4"/>
  <c r="BK38" i="4" s="1"/>
  <c r="AQ38" i="4"/>
  <c r="AO38" i="4"/>
  <c r="AK38" i="4"/>
  <c r="AE38" i="4"/>
  <c r="AR38" i="4" s="1"/>
  <c r="X38" i="4"/>
  <c r="V38" i="4"/>
  <c r="R38" i="4"/>
  <c r="L38" i="4"/>
  <c r="Y38" i="4" s="1"/>
  <c r="CD37" i="4"/>
  <c r="CC37" i="4"/>
  <c r="CA37" i="4"/>
  <c r="BW37" i="4"/>
  <c r="BQ37" i="4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D36" i="4"/>
  <c r="CC36" i="4"/>
  <c r="CA36" i="4"/>
  <c r="BW36" i="4"/>
  <c r="BQ36" i="4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Y36" i="4" s="1"/>
  <c r="CD35" i="4"/>
  <c r="CC35" i="4"/>
  <c r="CA35" i="4"/>
  <c r="BW35" i="4"/>
  <c r="BQ35" i="4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Y35" i="4" s="1"/>
  <c r="CD34" i="4"/>
  <c r="CC34" i="4"/>
  <c r="CA34" i="4"/>
  <c r="BW34" i="4"/>
  <c r="BQ34" i="4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Y34" i="4" s="1"/>
  <c r="CD33" i="4"/>
  <c r="CC33" i="4"/>
  <c r="CA33" i="4"/>
  <c r="BW33" i="4"/>
  <c r="BQ33" i="4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Y33" i="4" s="1"/>
  <c r="CD32" i="4"/>
  <c r="CC32" i="4"/>
  <c r="CA32" i="4"/>
  <c r="BW32" i="4"/>
  <c r="BQ32" i="4"/>
  <c r="BJ32" i="4"/>
  <c r="BH32" i="4"/>
  <c r="BD32" i="4"/>
  <c r="AX32" i="4"/>
  <c r="BK32" i="4" s="1"/>
  <c r="AQ32" i="4"/>
  <c r="AO32" i="4"/>
  <c r="AK32" i="4"/>
  <c r="AE32" i="4"/>
  <c r="AR32" i="4" s="1"/>
  <c r="X32" i="4"/>
  <c r="V32" i="4"/>
  <c r="R32" i="4"/>
  <c r="L32" i="4"/>
  <c r="Y32" i="4" s="1"/>
  <c r="CD31" i="4"/>
  <c r="CC31" i="4"/>
  <c r="CA31" i="4"/>
  <c r="BW31" i="4"/>
  <c r="BQ31" i="4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Y31" i="4" s="1"/>
  <c r="CD30" i="4"/>
  <c r="CC30" i="4"/>
  <c r="CA30" i="4"/>
  <c r="BW30" i="4"/>
  <c r="BQ30" i="4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Y30" i="4" s="1"/>
  <c r="CD29" i="4"/>
  <c r="CC29" i="4"/>
  <c r="CA29" i="4"/>
  <c r="BW29" i="4"/>
  <c r="BQ29" i="4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Y29" i="4" s="1"/>
  <c r="CD28" i="4"/>
  <c r="CC28" i="4"/>
  <c r="CA28" i="4"/>
  <c r="BW28" i="4"/>
  <c r="BQ28" i="4"/>
  <c r="BJ28" i="4"/>
  <c r="BH28" i="4"/>
  <c r="BD28" i="4"/>
  <c r="AX28" i="4"/>
  <c r="BK28" i="4" s="1"/>
  <c r="AQ28" i="4"/>
  <c r="AO28" i="4"/>
  <c r="AK28" i="4"/>
  <c r="AE28" i="4"/>
  <c r="AR28" i="4" s="1"/>
  <c r="X28" i="4"/>
  <c r="V28" i="4"/>
  <c r="R28" i="4"/>
  <c r="L28" i="4"/>
  <c r="Y28" i="4" s="1"/>
  <c r="CD27" i="4"/>
  <c r="CC27" i="4"/>
  <c r="CA27" i="4"/>
  <c r="BW27" i="4"/>
  <c r="BQ27" i="4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Y27" i="4" s="1"/>
  <c r="CD26" i="4"/>
  <c r="CC26" i="4"/>
  <c r="CA26" i="4"/>
  <c r="BW26" i="4"/>
  <c r="BQ26" i="4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Y26" i="4" s="1"/>
  <c r="CD25" i="4"/>
  <c r="CC25" i="4"/>
  <c r="CA25" i="4"/>
  <c r="BW25" i="4"/>
  <c r="BQ25" i="4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Y25" i="4" s="1"/>
  <c r="CD24" i="4"/>
  <c r="CC24" i="4"/>
  <c r="CA24" i="4"/>
  <c r="BW24" i="4"/>
  <c r="BQ24" i="4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Y24" i="4" s="1"/>
  <c r="CD23" i="4"/>
  <c r="CC23" i="4"/>
  <c r="CA23" i="4"/>
  <c r="BW23" i="4"/>
  <c r="BQ23" i="4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Y23" i="4" s="1"/>
  <c r="CD22" i="4"/>
  <c r="CC22" i="4"/>
  <c r="CA22" i="4"/>
  <c r="BW22" i="4"/>
  <c r="BQ22" i="4"/>
  <c r="BJ22" i="4"/>
  <c r="BH22" i="4"/>
  <c r="BD22" i="4"/>
  <c r="AX22" i="4"/>
  <c r="BK22" i="4" s="1"/>
  <c r="AQ22" i="4"/>
  <c r="AO22" i="4"/>
  <c r="AK22" i="4"/>
  <c r="AE22" i="4"/>
  <c r="AR22" i="4" s="1"/>
  <c r="X22" i="4"/>
  <c r="V22" i="4"/>
  <c r="R22" i="4"/>
  <c r="L22" i="4"/>
  <c r="Y22" i="4" s="1"/>
  <c r="CD21" i="4"/>
  <c r="CC21" i="4"/>
  <c r="CA21" i="4"/>
  <c r="BW21" i="4"/>
  <c r="BQ21" i="4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Y21" i="4" s="1"/>
  <c r="CD20" i="4"/>
  <c r="CC20" i="4"/>
  <c r="CA20" i="4"/>
  <c r="BW20" i="4"/>
  <c r="BQ20" i="4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Y20" i="4" s="1"/>
  <c r="CD19" i="4"/>
  <c r="CC19" i="4"/>
  <c r="CA19" i="4"/>
  <c r="BW19" i="4"/>
  <c r="BQ19" i="4"/>
  <c r="BJ19" i="4"/>
  <c r="BH19" i="4"/>
  <c r="BD19" i="4"/>
  <c r="AX19" i="4"/>
  <c r="BK19" i="4" s="1"/>
  <c r="AQ19" i="4"/>
  <c r="AO19" i="4"/>
  <c r="AK19" i="4"/>
  <c r="AE19" i="4"/>
  <c r="AR19" i="4" s="1"/>
  <c r="X19" i="4"/>
  <c r="V19" i="4"/>
  <c r="R19" i="4"/>
  <c r="L19" i="4"/>
  <c r="Y19" i="4" s="1"/>
  <c r="CD18" i="4"/>
  <c r="CC18" i="4"/>
  <c r="CA18" i="4"/>
  <c r="BW18" i="4"/>
  <c r="BQ18" i="4"/>
  <c r="BJ18" i="4"/>
  <c r="BH18" i="4"/>
  <c r="BD18" i="4"/>
  <c r="AX18" i="4"/>
  <c r="BK18" i="4" s="1"/>
  <c r="AQ18" i="4"/>
  <c r="AO18" i="4"/>
  <c r="AK18" i="4"/>
  <c r="AE18" i="4"/>
  <c r="AR18" i="4" s="1"/>
  <c r="X18" i="4"/>
  <c r="V18" i="4"/>
  <c r="R18" i="4"/>
  <c r="L18" i="4"/>
  <c r="Y18" i="4" s="1"/>
  <c r="CD17" i="4"/>
  <c r="CC17" i="4"/>
  <c r="CA17" i="4"/>
  <c r="BW17" i="4"/>
  <c r="BQ17" i="4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Y17" i="4" s="1"/>
  <c r="CD16" i="4"/>
  <c r="CC16" i="4"/>
  <c r="CA16" i="4"/>
  <c r="BW16" i="4"/>
  <c r="BQ16" i="4"/>
  <c r="BJ16" i="4"/>
  <c r="BH16" i="4"/>
  <c r="BD16" i="4"/>
  <c r="AX16" i="4"/>
  <c r="BK16" i="4" s="1"/>
  <c r="AQ16" i="4"/>
  <c r="AO16" i="4"/>
  <c r="AK16" i="4"/>
  <c r="AE16" i="4"/>
  <c r="AR16" i="4" s="1"/>
  <c r="X16" i="4"/>
  <c r="V16" i="4"/>
  <c r="R16" i="4"/>
  <c r="L16" i="4"/>
  <c r="Y16" i="4" s="1"/>
  <c r="CD15" i="4"/>
  <c r="CC15" i="4"/>
  <c r="CA15" i="4"/>
  <c r="BW15" i="4"/>
  <c r="BQ15" i="4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Y15" i="4" s="1"/>
  <c r="CD14" i="4"/>
  <c r="CC14" i="4"/>
  <c r="CA14" i="4"/>
  <c r="BW14" i="4"/>
  <c r="BQ14" i="4"/>
  <c r="BJ14" i="4"/>
  <c r="BH14" i="4"/>
  <c r="BD14" i="4"/>
  <c r="AX14" i="4"/>
  <c r="BK14" i="4" s="1"/>
  <c r="AQ14" i="4"/>
  <c r="AO14" i="4"/>
  <c r="AK14" i="4"/>
  <c r="AE14" i="4"/>
  <c r="AR14" i="4" s="1"/>
  <c r="X14" i="4"/>
  <c r="V14" i="4"/>
  <c r="R14" i="4"/>
  <c r="L14" i="4"/>
  <c r="Y14" i="4" s="1"/>
  <c r="CD13" i="4"/>
  <c r="CC13" i="4"/>
  <c r="CA13" i="4"/>
  <c r="BW13" i="4"/>
  <c r="BQ13" i="4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Y13" i="4" s="1"/>
  <c r="CD11" i="4"/>
  <c r="CC11" i="4"/>
  <c r="CA11" i="4"/>
  <c r="BW11" i="4"/>
  <c r="BQ11" i="4"/>
  <c r="BJ11" i="4"/>
  <c r="BH11" i="4"/>
  <c r="BD11" i="4"/>
  <c r="AX11" i="4"/>
  <c r="BK11" i="4" s="1"/>
  <c r="AS6" i="4" s="1"/>
  <c r="AQ11" i="4"/>
  <c r="AO11" i="4"/>
  <c r="AK11" i="4"/>
  <c r="AE11" i="4"/>
  <c r="AR11" i="4" s="1"/>
  <c r="Z6" i="4" s="1"/>
  <c r="X11" i="4"/>
  <c r="V11" i="4"/>
  <c r="R11" i="4"/>
  <c r="L11" i="4"/>
  <c r="Y11" i="4" s="1"/>
  <c r="G6" i="4" s="1"/>
  <c r="BL6" i="4"/>
  <c r="CD82" i="3"/>
  <c r="CC82" i="3"/>
  <c r="CA82" i="3"/>
  <c r="BW82" i="3"/>
  <c r="BQ82" i="3"/>
  <c r="BJ82" i="3"/>
  <c r="BH82" i="3"/>
  <c r="BD82" i="3"/>
  <c r="AX82" i="3"/>
  <c r="BK82" i="3" s="1"/>
  <c r="AQ82" i="3"/>
  <c r="AO82" i="3"/>
  <c r="AK82" i="3"/>
  <c r="AE82" i="3"/>
  <c r="AR82" i="3" s="1"/>
  <c r="X82" i="3"/>
  <c r="V82" i="3"/>
  <c r="R82" i="3"/>
  <c r="L82" i="3"/>
  <c r="Y82" i="3" s="1"/>
  <c r="CD81" i="3"/>
  <c r="CC81" i="3"/>
  <c r="CA81" i="3"/>
  <c r="BW81" i="3"/>
  <c r="BQ81" i="3"/>
  <c r="BJ81" i="3"/>
  <c r="BH81" i="3"/>
  <c r="BD81" i="3"/>
  <c r="AX81" i="3"/>
  <c r="BK81" i="3" s="1"/>
  <c r="AQ81" i="3"/>
  <c r="AO81" i="3"/>
  <c r="AK81" i="3"/>
  <c r="AE81" i="3"/>
  <c r="AR81" i="3" s="1"/>
  <c r="X81" i="3"/>
  <c r="V81" i="3"/>
  <c r="R81" i="3"/>
  <c r="L81" i="3"/>
  <c r="Y81" i="3" s="1"/>
  <c r="CD80" i="3"/>
  <c r="CC80" i="3"/>
  <c r="CA80" i="3"/>
  <c r="BW80" i="3"/>
  <c r="BQ80" i="3"/>
  <c r="BJ80" i="3"/>
  <c r="BH80" i="3"/>
  <c r="BD80" i="3"/>
  <c r="AX80" i="3"/>
  <c r="BK80" i="3" s="1"/>
  <c r="AQ80" i="3"/>
  <c r="AO80" i="3"/>
  <c r="AK80" i="3"/>
  <c r="AE80" i="3"/>
  <c r="AR80" i="3" s="1"/>
  <c r="X80" i="3"/>
  <c r="V80" i="3"/>
  <c r="R80" i="3"/>
  <c r="L80" i="3"/>
  <c r="Y80" i="3" s="1"/>
  <c r="CD79" i="3"/>
  <c r="CC79" i="3"/>
  <c r="CA79" i="3"/>
  <c r="BW79" i="3"/>
  <c r="BQ79" i="3"/>
  <c r="BJ79" i="3"/>
  <c r="BH79" i="3"/>
  <c r="BD79" i="3"/>
  <c r="AX79" i="3"/>
  <c r="BK79" i="3" s="1"/>
  <c r="AQ79" i="3"/>
  <c r="AO79" i="3"/>
  <c r="AK79" i="3"/>
  <c r="AE79" i="3"/>
  <c r="AR79" i="3" s="1"/>
  <c r="X79" i="3"/>
  <c r="V79" i="3"/>
  <c r="R79" i="3"/>
  <c r="L79" i="3"/>
  <c r="Y79" i="3" s="1"/>
  <c r="CD78" i="3"/>
  <c r="CC78" i="3"/>
  <c r="CA78" i="3"/>
  <c r="BW78" i="3"/>
  <c r="BQ78" i="3"/>
  <c r="BJ78" i="3"/>
  <c r="BH78" i="3"/>
  <c r="BD78" i="3"/>
  <c r="AX78" i="3"/>
  <c r="BK78" i="3" s="1"/>
  <c r="AQ78" i="3"/>
  <c r="AO78" i="3"/>
  <c r="AK78" i="3"/>
  <c r="AE78" i="3"/>
  <c r="AR78" i="3" s="1"/>
  <c r="X78" i="3"/>
  <c r="V78" i="3"/>
  <c r="R78" i="3"/>
  <c r="L78" i="3"/>
  <c r="Y78" i="3" s="1"/>
  <c r="CD77" i="3"/>
  <c r="CC77" i="3"/>
  <c r="CA77" i="3"/>
  <c r="BW77" i="3"/>
  <c r="BQ77" i="3"/>
  <c r="BJ77" i="3"/>
  <c r="BH77" i="3"/>
  <c r="BD77" i="3"/>
  <c r="AX77" i="3"/>
  <c r="BK77" i="3" s="1"/>
  <c r="AQ77" i="3"/>
  <c r="AO77" i="3"/>
  <c r="AK77" i="3"/>
  <c r="AE77" i="3"/>
  <c r="AR77" i="3" s="1"/>
  <c r="X77" i="3"/>
  <c r="V77" i="3"/>
  <c r="R77" i="3"/>
  <c r="L77" i="3"/>
  <c r="Y77" i="3" s="1"/>
  <c r="CD76" i="3"/>
  <c r="CC76" i="3"/>
  <c r="CA76" i="3"/>
  <c r="BW76" i="3"/>
  <c r="BQ76" i="3"/>
  <c r="BJ76" i="3"/>
  <c r="BH76" i="3"/>
  <c r="BD76" i="3"/>
  <c r="AX76" i="3"/>
  <c r="BK76" i="3" s="1"/>
  <c r="AQ76" i="3"/>
  <c r="AO76" i="3"/>
  <c r="AK76" i="3"/>
  <c r="AE76" i="3"/>
  <c r="AR76" i="3" s="1"/>
  <c r="X76" i="3"/>
  <c r="V76" i="3"/>
  <c r="R76" i="3"/>
  <c r="L76" i="3"/>
  <c r="Y76" i="3" s="1"/>
  <c r="CD75" i="3"/>
  <c r="CC75" i="3"/>
  <c r="CA75" i="3"/>
  <c r="BW75" i="3"/>
  <c r="BQ75" i="3"/>
  <c r="BJ75" i="3"/>
  <c r="BH75" i="3"/>
  <c r="BD75" i="3"/>
  <c r="AX75" i="3"/>
  <c r="BK75" i="3" s="1"/>
  <c r="AQ75" i="3"/>
  <c r="AO75" i="3"/>
  <c r="AK75" i="3"/>
  <c r="AE75" i="3"/>
  <c r="AR75" i="3" s="1"/>
  <c r="X75" i="3"/>
  <c r="V75" i="3"/>
  <c r="R75" i="3"/>
  <c r="L75" i="3"/>
  <c r="Y75" i="3" s="1"/>
  <c r="CD74" i="3"/>
  <c r="CC74" i="3"/>
  <c r="CA74" i="3"/>
  <c r="BW74" i="3"/>
  <c r="BQ74" i="3"/>
  <c r="BJ74" i="3"/>
  <c r="BH74" i="3"/>
  <c r="BD74" i="3"/>
  <c r="AX74" i="3"/>
  <c r="BK74" i="3" s="1"/>
  <c r="AQ74" i="3"/>
  <c r="AO74" i="3"/>
  <c r="AK74" i="3"/>
  <c r="AE74" i="3"/>
  <c r="AR74" i="3" s="1"/>
  <c r="X74" i="3"/>
  <c r="V74" i="3"/>
  <c r="R74" i="3"/>
  <c r="L74" i="3"/>
  <c r="Y74" i="3" s="1"/>
  <c r="CD73" i="3"/>
  <c r="CC73" i="3"/>
  <c r="CA73" i="3"/>
  <c r="BW73" i="3"/>
  <c r="BQ73" i="3"/>
  <c r="BJ73" i="3"/>
  <c r="BH73" i="3"/>
  <c r="BD73" i="3"/>
  <c r="AX73" i="3"/>
  <c r="BK73" i="3" s="1"/>
  <c r="AQ73" i="3"/>
  <c r="AO73" i="3"/>
  <c r="AK73" i="3"/>
  <c r="AE73" i="3"/>
  <c r="AR73" i="3" s="1"/>
  <c r="X73" i="3"/>
  <c r="V73" i="3"/>
  <c r="R73" i="3"/>
  <c r="L73" i="3"/>
  <c r="Y73" i="3" s="1"/>
  <c r="CD72" i="3"/>
  <c r="CC72" i="3"/>
  <c r="CA72" i="3"/>
  <c r="BW72" i="3"/>
  <c r="BQ72" i="3"/>
  <c r="BJ72" i="3"/>
  <c r="BH72" i="3"/>
  <c r="BD72" i="3"/>
  <c r="AX72" i="3"/>
  <c r="BK72" i="3" s="1"/>
  <c r="AQ72" i="3"/>
  <c r="AO72" i="3"/>
  <c r="AK72" i="3"/>
  <c r="AE72" i="3"/>
  <c r="AR72" i="3" s="1"/>
  <c r="X72" i="3"/>
  <c r="V72" i="3"/>
  <c r="R72" i="3"/>
  <c r="L72" i="3"/>
  <c r="Y72" i="3" s="1"/>
  <c r="CD71" i="3"/>
  <c r="CC71" i="3"/>
  <c r="CA71" i="3"/>
  <c r="BW71" i="3"/>
  <c r="BQ71" i="3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Y71" i="3" s="1"/>
  <c r="CD70" i="3"/>
  <c r="CC70" i="3"/>
  <c r="CA70" i="3"/>
  <c r="BW70" i="3"/>
  <c r="BQ70" i="3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Y70" i="3" s="1"/>
  <c r="CD69" i="3"/>
  <c r="CC69" i="3"/>
  <c r="CA69" i="3"/>
  <c r="BW69" i="3"/>
  <c r="BQ69" i="3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Y69" i="3" s="1"/>
  <c r="CD68" i="3"/>
  <c r="CC68" i="3"/>
  <c r="CA68" i="3"/>
  <c r="BW68" i="3"/>
  <c r="BQ68" i="3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D67" i="3"/>
  <c r="CC67" i="3"/>
  <c r="CA67" i="3"/>
  <c r="BW67" i="3"/>
  <c r="BQ67" i="3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Y67" i="3" s="1"/>
  <c r="CD66" i="3"/>
  <c r="CC66" i="3"/>
  <c r="CA66" i="3"/>
  <c r="BW66" i="3"/>
  <c r="BQ66" i="3"/>
  <c r="BJ66" i="3"/>
  <c r="BH66" i="3"/>
  <c r="BD66" i="3"/>
  <c r="AX66" i="3"/>
  <c r="BK66" i="3" s="1"/>
  <c r="AQ66" i="3"/>
  <c r="AO66" i="3"/>
  <c r="AK66" i="3"/>
  <c r="AE66" i="3"/>
  <c r="AR66" i="3" s="1"/>
  <c r="X66" i="3"/>
  <c r="V66" i="3"/>
  <c r="R66" i="3"/>
  <c r="L66" i="3"/>
  <c r="Y66" i="3" s="1"/>
  <c r="CD65" i="3"/>
  <c r="CC65" i="3"/>
  <c r="CA65" i="3"/>
  <c r="BW65" i="3"/>
  <c r="BQ65" i="3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Y65" i="3" s="1"/>
  <c r="CD64" i="3"/>
  <c r="CC64" i="3"/>
  <c r="CA64" i="3"/>
  <c r="BW64" i="3"/>
  <c r="BQ64" i="3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Y64" i="3" s="1"/>
  <c r="CD63" i="3"/>
  <c r="CC63" i="3"/>
  <c r="CA63" i="3"/>
  <c r="BW63" i="3"/>
  <c r="BQ63" i="3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Y63" i="3" s="1"/>
  <c r="CD62" i="3"/>
  <c r="CC62" i="3"/>
  <c r="CA62" i="3"/>
  <c r="BW62" i="3"/>
  <c r="BQ62" i="3"/>
  <c r="BJ62" i="3"/>
  <c r="BH62" i="3"/>
  <c r="BD62" i="3"/>
  <c r="AX62" i="3"/>
  <c r="BK62" i="3" s="1"/>
  <c r="AQ62" i="3"/>
  <c r="AO62" i="3"/>
  <c r="AK62" i="3"/>
  <c r="AE62" i="3"/>
  <c r="AR62" i="3" s="1"/>
  <c r="X62" i="3"/>
  <c r="V62" i="3"/>
  <c r="R62" i="3"/>
  <c r="L62" i="3"/>
  <c r="Y62" i="3" s="1"/>
  <c r="CD61" i="3"/>
  <c r="CC61" i="3"/>
  <c r="CA61" i="3"/>
  <c r="BW61" i="3"/>
  <c r="BQ61" i="3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D60" i="3"/>
  <c r="CC60" i="3"/>
  <c r="CA60" i="3"/>
  <c r="BW60" i="3"/>
  <c r="BQ60" i="3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Y60" i="3" s="1"/>
  <c r="CD59" i="3"/>
  <c r="CC59" i="3"/>
  <c r="CA59" i="3"/>
  <c r="BW59" i="3"/>
  <c r="BQ59" i="3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Y59" i="3" s="1"/>
  <c r="CD58" i="3"/>
  <c r="CC58" i="3"/>
  <c r="CA58" i="3"/>
  <c r="BW58" i="3"/>
  <c r="BQ58" i="3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Y58" i="3" s="1"/>
  <c r="CD57" i="3"/>
  <c r="CC57" i="3"/>
  <c r="CA57" i="3"/>
  <c r="BW57" i="3"/>
  <c r="BQ57" i="3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Y57" i="3" s="1"/>
  <c r="CD56" i="3"/>
  <c r="CC56" i="3"/>
  <c r="CA56" i="3"/>
  <c r="BW56" i="3"/>
  <c r="BQ56" i="3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Y56" i="3" s="1"/>
  <c r="CD55" i="3"/>
  <c r="CC55" i="3"/>
  <c r="CA55" i="3"/>
  <c r="BW55" i="3"/>
  <c r="BQ55" i="3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Y55" i="3" s="1"/>
  <c r="CD54" i="3"/>
  <c r="CC54" i="3"/>
  <c r="CA54" i="3"/>
  <c r="BW54" i="3"/>
  <c r="BQ54" i="3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D53" i="3"/>
  <c r="CC53" i="3"/>
  <c r="CA53" i="3"/>
  <c r="BW53" i="3"/>
  <c r="BQ53" i="3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Y53" i="3" s="1"/>
  <c r="CD52" i="3"/>
  <c r="CC52" i="3"/>
  <c r="CA52" i="3"/>
  <c r="BW52" i="3"/>
  <c r="BQ52" i="3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D51" i="3"/>
  <c r="CC51" i="3"/>
  <c r="CA51" i="3"/>
  <c r="BW51" i="3"/>
  <c r="BQ51" i="3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 s="1"/>
  <c r="CD50" i="3"/>
  <c r="CC50" i="3"/>
  <c r="CA50" i="3"/>
  <c r="BW50" i="3"/>
  <c r="BQ50" i="3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Y50" i="3" s="1"/>
  <c r="CD49" i="3"/>
  <c r="CC49" i="3"/>
  <c r="CA49" i="3"/>
  <c r="BW49" i="3"/>
  <c r="BQ49" i="3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Y49" i="3" s="1"/>
  <c r="CD48" i="3"/>
  <c r="CC48" i="3"/>
  <c r="CA48" i="3"/>
  <c r="BW48" i="3"/>
  <c r="BQ48" i="3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Y48" i="3" s="1"/>
  <c r="CD47" i="3"/>
  <c r="CC47" i="3"/>
  <c r="CA47" i="3"/>
  <c r="BW47" i="3"/>
  <c r="BQ47" i="3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Y47" i="3" s="1"/>
  <c r="CD46" i="3"/>
  <c r="CC46" i="3"/>
  <c r="CA46" i="3"/>
  <c r="BW46" i="3"/>
  <c r="BQ46" i="3"/>
  <c r="BJ46" i="3"/>
  <c r="BH46" i="3"/>
  <c r="BD46" i="3"/>
  <c r="AX46" i="3"/>
  <c r="BK46" i="3" s="1"/>
  <c r="AQ46" i="3"/>
  <c r="AO46" i="3"/>
  <c r="AK46" i="3"/>
  <c r="AE46" i="3"/>
  <c r="AR46" i="3" s="1"/>
  <c r="X46" i="3"/>
  <c r="V46" i="3"/>
  <c r="R46" i="3"/>
  <c r="L46" i="3"/>
  <c r="Y46" i="3" s="1"/>
  <c r="CD45" i="3"/>
  <c r="CC45" i="3"/>
  <c r="CA45" i="3"/>
  <c r="BW45" i="3"/>
  <c r="BQ45" i="3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D44" i="3"/>
  <c r="CC44" i="3"/>
  <c r="CA44" i="3"/>
  <c r="BW44" i="3"/>
  <c r="BQ44" i="3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Y44" i="3" s="1"/>
  <c r="CD43" i="3"/>
  <c r="CC43" i="3"/>
  <c r="CA43" i="3"/>
  <c r="BW43" i="3"/>
  <c r="BQ43" i="3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Y43" i="3" s="1"/>
  <c r="CD42" i="3"/>
  <c r="CC42" i="3"/>
  <c r="CA42" i="3"/>
  <c r="BW42" i="3"/>
  <c r="BQ42" i="3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Y42" i="3" s="1"/>
  <c r="CD41" i="3"/>
  <c r="CC41" i="3"/>
  <c r="CA41" i="3"/>
  <c r="BW41" i="3"/>
  <c r="BQ41" i="3"/>
  <c r="BJ41" i="3"/>
  <c r="BH41" i="3"/>
  <c r="BD41" i="3"/>
  <c r="AX41" i="3"/>
  <c r="BK41" i="3" s="1"/>
  <c r="AQ41" i="3"/>
  <c r="AO41" i="3"/>
  <c r="AK41" i="3"/>
  <c r="AE41" i="3"/>
  <c r="AR41" i="3" s="1"/>
  <c r="X41" i="3"/>
  <c r="V41" i="3"/>
  <c r="R41" i="3"/>
  <c r="L41" i="3"/>
  <c r="Y41" i="3" s="1"/>
  <c r="CD40" i="3"/>
  <c r="CC40" i="3"/>
  <c r="CA40" i="3"/>
  <c r="BW40" i="3"/>
  <c r="BQ40" i="3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Y40" i="3" s="1"/>
  <c r="CD39" i="3"/>
  <c r="CC39" i="3"/>
  <c r="CA39" i="3"/>
  <c r="BW39" i="3"/>
  <c r="BQ39" i="3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Y39" i="3" s="1"/>
  <c r="CD38" i="3"/>
  <c r="CC38" i="3"/>
  <c r="CA38" i="3"/>
  <c r="BW38" i="3"/>
  <c r="BQ38" i="3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 s="1"/>
  <c r="CD37" i="3"/>
  <c r="CC37" i="3"/>
  <c r="CA37" i="3"/>
  <c r="BW37" i="3"/>
  <c r="BQ37" i="3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Y37" i="3" s="1"/>
  <c r="CD36" i="3"/>
  <c r="CC36" i="3"/>
  <c r="CA36" i="3"/>
  <c r="BW36" i="3"/>
  <c r="BQ36" i="3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D35" i="3"/>
  <c r="CC35" i="3"/>
  <c r="CA35" i="3"/>
  <c r="BW35" i="3"/>
  <c r="BQ35" i="3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D34" i="3"/>
  <c r="CC34" i="3"/>
  <c r="CA34" i="3"/>
  <c r="BW34" i="3"/>
  <c r="BQ34" i="3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Y34" i="3" s="1"/>
  <c r="CD33" i="3"/>
  <c r="CC33" i="3"/>
  <c r="CA33" i="3"/>
  <c r="BW33" i="3"/>
  <c r="BQ33" i="3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Y33" i="3" s="1"/>
  <c r="CD32" i="3"/>
  <c r="CC32" i="3"/>
  <c r="CA32" i="3"/>
  <c r="BW32" i="3"/>
  <c r="BQ32" i="3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Y32" i="3" s="1"/>
  <c r="CD31" i="3"/>
  <c r="CC31" i="3"/>
  <c r="CA31" i="3"/>
  <c r="BW31" i="3"/>
  <c r="BQ31" i="3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Y31" i="3" s="1"/>
  <c r="CD30" i="3"/>
  <c r="CC30" i="3"/>
  <c r="CA30" i="3"/>
  <c r="BW30" i="3"/>
  <c r="BQ30" i="3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Y30" i="3" s="1"/>
  <c r="CD29" i="3"/>
  <c r="CC29" i="3"/>
  <c r="CA29" i="3"/>
  <c r="BW29" i="3"/>
  <c r="BQ29" i="3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D28" i="3"/>
  <c r="CC28" i="3"/>
  <c r="CA28" i="3"/>
  <c r="BW28" i="3"/>
  <c r="BQ28" i="3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Y28" i="3" s="1"/>
  <c r="CD27" i="3"/>
  <c r="CC27" i="3"/>
  <c r="CA27" i="3"/>
  <c r="BW27" i="3"/>
  <c r="BQ27" i="3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Y27" i="3" s="1"/>
  <c r="CD26" i="3"/>
  <c r="CC26" i="3"/>
  <c r="CA26" i="3"/>
  <c r="BW26" i="3"/>
  <c r="BQ26" i="3"/>
  <c r="BJ26" i="3"/>
  <c r="BH26" i="3"/>
  <c r="BD26" i="3"/>
  <c r="AX26" i="3"/>
  <c r="BK26" i="3" s="1"/>
  <c r="AQ26" i="3"/>
  <c r="AO26" i="3"/>
  <c r="AK26" i="3"/>
  <c r="AE26" i="3"/>
  <c r="AR26" i="3" s="1"/>
  <c r="X26" i="3"/>
  <c r="V26" i="3"/>
  <c r="R26" i="3"/>
  <c r="L26" i="3"/>
  <c r="Y26" i="3" s="1"/>
  <c r="CD25" i="3"/>
  <c r="CC25" i="3"/>
  <c r="CA25" i="3"/>
  <c r="BW25" i="3"/>
  <c r="BQ25" i="3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D24" i="3"/>
  <c r="CC24" i="3"/>
  <c r="CA24" i="3"/>
  <c r="BW24" i="3"/>
  <c r="BQ24" i="3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D23" i="3"/>
  <c r="CC23" i="3"/>
  <c r="CA23" i="3"/>
  <c r="BW23" i="3"/>
  <c r="BQ23" i="3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D22" i="3"/>
  <c r="CC22" i="3"/>
  <c r="CA22" i="3"/>
  <c r="BW22" i="3"/>
  <c r="BQ22" i="3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D21" i="3"/>
  <c r="CC21" i="3"/>
  <c r="CA21" i="3"/>
  <c r="BW21" i="3"/>
  <c r="BQ21" i="3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D20" i="3"/>
  <c r="CC20" i="3"/>
  <c r="CA20" i="3"/>
  <c r="BW20" i="3"/>
  <c r="BQ20" i="3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D19" i="3"/>
  <c r="CC19" i="3"/>
  <c r="CA19" i="3"/>
  <c r="BW19" i="3"/>
  <c r="BQ19" i="3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Y19" i="3" s="1"/>
  <c r="CD18" i="3"/>
  <c r="CC18" i="3"/>
  <c r="CA18" i="3"/>
  <c r="BW18" i="3"/>
  <c r="BQ18" i="3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Y18" i="3" s="1"/>
  <c r="CD17" i="3"/>
  <c r="CC17" i="3"/>
  <c r="CA17" i="3"/>
  <c r="BW17" i="3"/>
  <c r="BQ17" i="3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D16" i="3"/>
  <c r="CC16" i="3"/>
  <c r="CA16" i="3"/>
  <c r="BW16" i="3"/>
  <c r="BQ16" i="3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Y16" i="3" s="1"/>
  <c r="CD15" i="3"/>
  <c r="CC15" i="3"/>
  <c r="CA15" i="3"/>
  <c r="BW15" i="3"/>
  <c r="BQ15" i="3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Y15" i="3" s="1"/>
  <c r="CD14" i="3"/>
  <c r="CC14" i="3"/>
  <c r="CA14" i="3"/>
  <c r="BW14" i="3"/>
  <c r="BQ14" i="3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D13" i="3"/>
  <c r="CC13" i="3"/>
  <c r="CA13" i="3"/>
  <c r="BW13" i="3"/>
  <c r="BQ13" i="3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D11" i="3"/>
  <c r="CC11" i="3"/>
  <c r="CA11" i="3"/>
  <c r="BW11" i="3"/>
  <c r="BQ11" i="3"/>
  <c r="BJ11" i="3"/>
  <c r="BH11" i="3"/>
  <c r="BD11" i="3"/>
  <c r="AX11" i="3"/>
  <c r="BK11" i="3" s="1"/>
  <c r="AS6" i="3" s="1"/>
  <c r="AQ11" i="3"/>
  <c r="AO11" i="3"/>
  <c r="AK11" i="3"/>
  <c r="AE11" i="3"/>
  <c r="AR11" i="3" s="1"/>
  <c r="Z6" i="3" s="1"/>
  <c r="X11" i="3"/>
  <c r="V11" i="3"/>
  <c r="R11" i="3"/>
  <c r="L11" i="3"/>
  <c r="Y11" i="3" s="1"/>
  <c r="G6" i="3" s="1"/>
  <c r="BL6" i="3"/>
  <c r="CD82" i="2"/>
  <c r="CC82" i="2"/>
  <c r="CA82" i="2"/>
  <c r="BW82" i="2"/>
  <c r="BQ82" i="2"/>
  <c r="BJ82" i="2"/>
  <c r="BH82" i="2"/>
  <c r="BD82" i="2"/>
  <c r="AX82" i="2"/>
  <c r="BK82" i="2" s="1"/>
  <c r="AQ82" i="2"/>
  <c r="AO82" i="2"/>
  <c r="AK82" i="2"/>
  <c r="AE82" i="2"/>
  <c r="AR82" i="2" s="1"/>
  <c r="X82" i="2"/>
  <c r="V82" i="2"/>
  <c r="R82" i="2"/>
  <c r="L82" i="2"/>
  <c r="Y82" i="2" s="1"/>
  <c r="CD81" i="2"/>
  <c r="CC81" i="2"/>
  <c r="CA81" i="2"/>
  <c r="BW81" i="2"/>
  <c r="BQ81" i="2"/>
  <c r="BJ81" i="2"/>
  <c r="BH81" i="2"/>
  <c r="BD81" i="2"/>
  <c r="AX81" i="2"/>
  <c r="BK81" i="2" s="1"/>
  <c r="AQ81" i="2"/>
  <c r="AO81" i="2"/>
  <c r="AK81" i="2"/>
  <c r="AE81" i="2"/>
  <c r="AR81" i="2" s="1"/>
  <c r="X81" i="2"/>
  <c r="V81" i="2"/>
  <c r="R81" i="2"/>
  <c r="L81" i="2"/>
  <c r="Y81" i="2" s="1"/>
  <c r="CD80" i="2"/>
  <c r="CC80" i="2"/>
  <c r="CA80" i="2"/>
  <c r="BW80" i="2"/>
  <c r="BQ80" i="2"/>
  <c r="BJ80" i="2"/>
  <c r="BH80" i="2"/>
  <c r="BD80" i="2"/>
  <c r="AX80" i="2"/>
  <c r="BK80" i="2" s="1"/>
  <c r="AQ80" i="2"/>
  <c r="AO80" i="2"/>
  <c r="AK80" i="2"/>
  <c r="AE80" i="2"/>
  <c r="AR80" i="2" s="1"/>
  <c r="X80" i="2"/>
  <c r="V80" i="2"/>
  <c r="R80" i="2"/>
  <c r="L80" i="2"/>
  <c r="Y80" i="2" s="1"/>
  <c r="CD79" i="2"/>
  <c r="CC79" i="2"/>
  <c r="CA79" i="2"/>
  <c r="BW79" i="2"/>
  <c r="BQ79" i="2"/>
  <c r="BJ79" i="2"/>
  <c r="BH79" i="2"/>
  <c r="BD79" i="2"/>
  <c r="AX79" i="2"/>
  <c r="BK79" i="2" s="1"/>
  <c r="AQ79" i="2"/>
  <c r="AO79" i="2"/>
  <c r="AK79" i="2"/>
  <c r="AE79" i="2"/>
  <c r="AR79" i="2" s="1"/>
  <c r="X79" i="2"/>
  <c r="V79" i="2"/>
  <c r="R79" i="2"/>
  <c r="L79" i="2"/>
  <c r="Y79" i="2" s="1"/>
  <c r="CD78" i="2"/>
  <c r="CC78" i="2"/>
  <c r="CA78" i="2"/>
  <c r="BW78" i="2"/>
  <c r="BQ78" i="2"/>
  <c r="BJ78" i="2"/>
  <c r="BH78" i="2"/>
  <c r="BD78" i="2"/>
  <c r="AX78" i="2"/>
  <c r="BK78" i="2" s="1"/>
  <c r="AQ78" i="2"/>
  <c r="AO78" i="2"/>
  <c r="AK78" i="2"/>
  <c r="AE78" i="2"/>
  <c r="AR78" i="2" s="1"/>
  <c r="X78" i="2"/>
  <c r="V78" i="2"/>
  <c r="R78" i="2"/>
  <c r="L78" i="2"/>
  <c r="Y78" i="2" s="1"/>
  <c r="CD77" i="2"/>
  <c r="CC77" i="2"/>
  <c r="CA77" i="2"/>
  <c r="BW77" i="2"/>
  <c r="BQ77" i="2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Y77" i="2" s="1"/>
  <c r="CD76" i="2"/>
  <c r="CC76" i="2"/>
  <c r="CA76" i="2"/>
  <c r="BW76" i="2"/>
  <c r="BQ76" i="2"/>
  <c r="BJ76" i="2"/>
  <c r="BH76" i="2"/>
  <c r="BD76" i="2"/>
  <c r="AX76" i="2"/>
  <c r="BK76" i="2" s="1"/>
  <c r="AQ76" i="2"/>
  <c r="AO76" i="2"/>
  <c r="AK76" i="2"/>
  <c r="AE76" i="2"/>
  <c r="AR76" i="2" s="1"/>
  <c r="X76" i="2"/>
  <c r="V76" i="2"/>
  <c r="R76" i="2"/>
  <c r="L76" i="2"/>
  <c r="Y76" i="2" s="1"/>
  <c r="CD75" i="2"/>
  <c r="CC75" i="2"/>
  <c r="CA75" i="2"/>
  <c r="BW75" i="2"/>
  <c r="BQ75" i="2"/>
  <c r="BJ75" i="2"/>
  <c r="BH75" i="2"/>
  <c r="BD75" i="2"/>
  <c r="AX75" i="2"/>
  <c r="BK75" i="2" s="1"/>
  <c r="AQ75" i="2"/>
  <c r="AO75" i="2"/>
  <c r="AK75" i="2"/>
  <c r="AE75" i="2"/>
  <c r="AR75" i="2" s="1"/>
  <c r="X75" i="2"/>
  <c r="V75" i="2"/>
  <c r="R75" i="2"/>
  <c r="L75" i="2"/>
  <c r="Y75" i="2" s="1"/>
  <c r="CD74" i="2"/>
  <c r="CC74" i="2"/>
  <c r="CA74" i="2"/>
  <c r="BW74" i="2"/>
  <c r="BQ74" i="2"/>
  <c r="BJ74" i="2"/>
  <c r="BH74" i="2"/>
  <c r="BD74" i="2"/>
  <c r="AX74" i="2"/>
  <c r="BK74" i="2" s="1"/>
  <c r="AQ74" i="2"/>
  <c r="AO74" i="2"/>
  <c r="AK74" i="2"/>
  <c r="AE74" i="2"/>
  <c r="AR74" i="2" s="1"/>
  <c r="X74" i="2"/>
  <c r="V74" i="2"/>
  <c r="R74" i="2"/>
  <c r="L74" i="2"/>
  <c r="Y74" i="2" s="1"/>
  <c r="CD73" i="2"/>
  <c r="CC73" i="2"/>
  <c r="CA73" i="2"/>
  <c r="BW73" i="2"/>
  <c r="BQ73" i="2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Y73" i="2" s="1"/>
  <c r="CD72" i="2"/>
  <c r="CC72" i="2"/>
  <c r="CA72" i="2"/>
  <c r="BW72" i="2"/>
  <c r="BQ72" i="2"/>
  <c r="BJ72" i="2"/>
  <c r="BH72" i="2"/>
  <c r="BD72" i="2"/>
  <c r="AX72" i="2"/>
  <c r="BK72" i="2" s="1"/>
  <c r="AQ72" i="2"/>
  <c r="AO72" i="2"/>
  <c r="AK72" i="2"/>
  <c r="AE72" i="2"/>
  <c r="AR72" i="2" s="1"/>
  <c r="X72" i="2"/>
  <c r="V72" i="2"/>
  <c r="R72" i="2"/>
  <c r="L72" i="2"/>
  <c r="Y72" i="2" s="1"/>
  <c r="CD71" i="2"/>
  <c r="CC71" i="2"/>
  <c r="CA71" i="2"/>
  <c r="BW71" i="2"/>
  <c r="BQ71" i="2"/>
  <c r="BJ71" i="2"/>
  <c r="BH71" i="2"/>
  <c r="BD71" i="2"/>
  <c r="AX71" i="2"/>
  <c r="BK71" i="2" s="1"/>
  <c r="AQ71" i="2"/>
  <c r="AO71" i="2"/>
  <c r="AK71" i="2"/>
  <c r="AE71" i="2"/>
  <c r="AR71" i="2" s="1"/>
  <c r="X71" i="2"/>
  <c r="V71" i="2"/>
  <c r="R71" i="2"/>
  <c r="L71" i="2"/>
  <c r="Y71" i="2" s="1"/>
  <c r="CD70" i="2"/>
  <c r="CC70" i="2"/>
  <c r="CA70" i="2"/>
  <c r="BW70" i="2"/>
  <c r="BQ70" i="2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Y70" i="2" s="1"/>
  <c r="CD69" i="2"/>
  <c r="CC69" i="2"/>
  <c r="CA69" i="2"/>
  <c r="BW69" i="2"/>
  <c r="BQ69" i="2"/>
  <c r="BJ69" i="2"/>
  <c r="BH69" i="2"/>
  <c r="BD69" i="2"/>
  <c r="AX69" i="2"/>
  <c r="BK69" i="2" s="1"/>
  <c r="AQ69" i="2"/>
  <c r="AO69" i="2"/>
  <c r="AK69" i="2"/>
  <c r="AE69" i="2"/>
  <c r="AR69" i="2" s="1"/>
  <c r="X69" i="2"/>
  <c r="V69" i="2"/>
  <c r="R69" i="2"/>
  <c r="L69" i="2"/>
  <c r="Y69" i="2" s="1"/>
  <c r="CD68" i="2"/>
  <c r="CC68" i="2"/>
  <c r="CA68" i="2"/>
  <c r="BW68" i="2"/>
  <c r="BQ68" i="2"/>
  <c r="BJ68" i="2"/>
  <c r="BH68" i="2"/>
  <c r="BD68" i="2"/>
  <c r="AX68" i="2"/>
  <c r="BK68" i="2" s="1"/>
  <c r="AQ68" i="2"/>
  <c r="AO68" i="2"/>
  <c r="AK68" i="2"/>
  <c r="AE68" i="2"/>
  <c r="AR68" i="2" s="1"/>
  <c r="X68" i="2"/>
  <c r="V68" i="2"/>
  <c r="R68" i="2"/>
  <c r="L68" i="2"/>
  <c r="Y68" i="2" s="1"/>
  <c r="CD67" i="2"/>
  <c r="CC67" i="2"/>
  <c r="CA67" i="2"/>
  <c r="BW67" i="2"/>
  <c r="BQ67" i="2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Y67" i="2" s="1"/>
  <c r="CD66" i="2"/>
  <c r="CC66" i="2"/>
  <c r="CA66" i="2"/>
  <c r="BW66" i="2"/>
  <c r="BQ66" i="2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Y66" i="2" s="1"/>
  <c r="CD65" i="2"/>
  <c r="CC65" i="2"/>
  <c r="CA65" i="2"/>
  <c r="BW65" i="2"/>
  <c r="BQ65" i="2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Y65" i="2" s="1"/>
  <c r="CD64" i="2"/>
  <c r="CC64" i="2"/>
  <c r="CA64" i="2"/>
  <c r="BW64" i="2"/>
  <c r="BQ64" i="2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Y64" i="2" s="1"/>
  <c r="CD63" i="2"/>
  <c r="CC63" i="2"/>
  <c r="CA63" i="2"/>
  <c r="BW63" i="2"/>
  <c r="BQ63" i="2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Y63" i="2" s="1"/>
  <c r="CD62" i="2"/>
  <c r="CC62" i="2"/>
  <c r="CA62" i="2"/>
  <c r="BW62" i="2"/>
  <c r="BQ62" i="2"/>
  <c r="BJ62" i="2"/>
  <c r="BH62" i="2"/>
  <c r="BD62" i="2"/>
  <c r="AX62" i="2"/>
  <c r="BK62" i="2" s="1"/>
  <c r="AQ62" i="2"/>
  <c r="AO62" i="2"/>
  <c r="AK62" i="2"/>
  <c r="AE62" i="2"/>
  <c r="AR62" i="2" s="1"/>
  <c r="X62" i="2"/>
  <c r="V62" i="2"/>
  <c r="R62" i="2"/>
  <c r="L62" i="2"/>
  <c r="Y62" i="2" s="1"/>
  <c r="CD61" i="2"/>
  <c r="CC61" i="2"/>
  <c r="CA61" i="2"/>
  <c r="BW61" i="2"/>
  <c r="BQ61" i="2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Y61" i="2" s="1"/>
  <c r="CD60" i="2"/>
  <c r="CC60" i="2"/>
  <c r="CA60" i="2"/>
  <c r="BW60" i="2"/>
  <c r="BQ60" i="2"/>
  <c r="BJ60" i="2"/>
  <c r="BH60" i="2"/>
  <c r="BD60" i="2"/>
  <c r="AX60" i="2"/>
  <c r="BK60" i="2" s="1"/>
  <c r="AQ60" i="2"/>
  <c r="AO60" i="2"/>
  <c r="AK60" i="2"/>
  <c r="AE60" i="2"/>
  <c r="AR60" i="2" s="1"/>
  <c r="X60" i="2"/>
  <c r="V60" i="2"/>
  <c r="R60" i="2"/>
  <c r="L60" i="2"/>
  <c r="Y60" i="2" s="1"/>
  <c r="CD59" i="2"/>
  <c r="CC59" i="2"/>
  <c r="CA59" i="2"/>
  <c r="BW59" i="2"/>
  <c r="BQ59" i="2"/>
  <c r="BJ59" i="2"/>
  <c r="BH59" i="2"/>
  <c r="BD59" i="2"/>
  <c r="AX59" i="2"/>
  <c r="BK59" i="2" s="1"/>
  <c r="AQ59" i="2"/>
  <c r="AO59" i="2"/>
  <c r="AK59" i="2"/>
  <c r="AE59" i="2"/>
  <c r="AR59" i="2" s="1"/>
  <c r="X59" i="2"/>
  <c r="V59" i="2"/>
  <c r="R59" i="2"/>
  <c r="L59" i="2"/>
  <c r="Y59" i="2" s="1"/>
  <c r="CD58" i="2"/>
  <c r="CC58" i="2"/>
  <c r="CA58" i="2"/>
  <c r="BW58" i="2"/>
  <c r="BQ58" i="2"/>
  <c r="BJ58" i="2"/>
  <c r="BH58" i="2"/>
  <c r="BD58" i="2"/>
  <c r="AX58" i="2"/>
  <c r="BK58" i="2" s="1"/>
  <c r="AQ58" i="2"/>
  <c r="AO58" i="2"/>
  <c r="AK58" i="2"/>
  <c r="AE58" i="2"/>
  <c r="AR58" i="2" s="1"/>
  <c r="X58" i="2"/>
  <c r="V58" i="2"/>
  <c r="R58" i="2"/>
  <c r="L58" i="2"/>
  <c r="Y58" i="2" s="1"/>
  <c r="CD57" i="2"/>
  <c r="CC57" i="2"/>
  <c r="CA57" i="2"/>
  <c r="BW57" i="2"/>
  <c r="BQ57" i="2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Y57" i="2" s="1"/>
  <c r="CD56" i="2"/>
  <c r="CC56" i="2"/>
  <c r="CA56" i="2"/>
  <c r="BW56" i="2"/>
  <c r="BQ56" i="2"/>
  <c r="BJ56" i="2"/>
  <c r="BH56" i="2"/>
  <c r="BD56" i="2"/>
  <c r="AX56" i="2"/>
  <c r="BK56" i="2" s="1"/>
  <c r="AQ56" i="2"/>
  <c r="AO56" i="2"/>
  <c r="AK56" i="2"/>
  <c r="AE56" i="2"/>
  <c r="AR56" i="2" s="1"/>
  <c r="X56" i="2"/>
  <c r="V56" i="2"/>
  <c r="R56" i="2"/>
  <c r="L56" i="2"/>
  <c r="Y56" i="2" s="1"/>
  <c r="CD55" i="2"/>
  <c r="CC55" i="2"/>
  <c r="CA55" i="2"/>
  <c r="BW55" i="2"/>
  <c r="BQ55" i="2"/>
  <c r="BJ55" i="2"/>
  <c r="BH55" i="2"/>
  <c r="BD55" i="2"/>
  <c r="AX55" i="2"/>
  <c r="BK55" i="2" s="1"/>
  <c r="AQ55" i="2"/>
  <c r="AO55" i="2"/>
  <c r="AK55" i="2"/>
  <c r="AE55" i="2"/>
  <c r="AR55" i="2" s="1"/>
  <c r="X55" i="2"/>
  <c r="V55" i="2"/>
  <c r="R55" i="2"/>
  <c r="L55" i="2"/>
  <c r="Y55" i="2" s="1"/>
  <c r="CD54" i="2"/>
  <c r="CC54" i="2"/>
  <c r="CA54" i="2"/>
  <c r="BW54" i="2"/>
  <c r="BQ54" i="2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Y54" i="2" s="1"/>
  <c r="CD53" i="2"/>
  <c r="CC53" i="2"/>
  <c r="CA53" i="2"/>
  <c r="BW53" i="2"/>
  <c r="BQ53" i="2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Y53" i="2" s="1"/>
  <c r="CD52" i="2"/>
  <c r="CC52" i="2"/>
  <c r="CA52" i="2"/>
  <c r="BW52" i="2"/>
  <c r="BQ52" i="2"/>
  <c r="BJ52" i="2"/>
  <c r="BH52" i="2"/>
  <c r="BD52" i="2"/>
  <c r="AX52" i="2"/>
  <c r="BK52" i="2" s="1"/>
  <c r="AQ52" i="2"/>
  <c r="AO52" i="2"/>
  <c r="AK52" i="2"/>
  <c r="AE52" i="2"/>
  <c r="AR52" i="2" s="1"/>
  <c r="X52" i="2"/>
  <c r="V52" i="2"/>
  <c r="R52" i="2"/>
  <c r="L52" i="2"/>
  <c r="Y52" i="2" s="1"/>
  <c r="CD51" i="2"/>
  <c r="CC51" i="2"/>
  <c r="CA51" i="2"/>
  <c r="BW51" i="2"/>
  <c r="BQ51" i="2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Y51" i="2" s="1"/>
  <c r="CD50" i="2"/>
  <c r="CC50" i="2"/>
  <c r="CA50" i="2"/>
  <c r="BW50" i="2"/>
  <c r="BQ50" i="2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Y50" i="2" s="1"/>
  <c r="CD49" i="2"/>
  <c r="CC49" i="2"/>
  <c r="CA49" i="2"/>
  <c r="BW49" i="2"/>
  <c r="BQ49" i="2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Y49" i="2" s="1"/>
  <c r="CD48" i="2"/>
  <c r="CC48" i="2"/>
  <c r="CA48" i="2"/>
  <c r="BW48" i="2"/>
  <c r="BQ48" i="2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Y48" i="2" s="1"/>
  <c r="CD47" i="2"/>
  <c r="CC47" i="2"/>
  <c r="CA47" i="2"/>
  <c r="BW47" i="2"/>
  <c r="BQ47" i="2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Y47" i="2" s="1"/>
  <c r="CD46" i="2"/>
  <c r="CC46" i="2"/>
  <c r="CA46" i="2"/>
  <c r="BW46" i="2"/>
  <c r="BQ46" i="2"/>
  <c r="BJ46" i="2"/>
  <c r="BH46" i="2"/>
  <c r="BD46" i="2"/>
  <c r="AX46" i="2"/>
  <c r="BK46" i="2" s="1"/>
  <c r="AQ46" i="2"/>
  <c r="AO46" i="2"/>
  <c r="AK46" i="2"/>
  <c r="AE46" i="2"/>
  <c r="AR46" i="2" s="1"/>
  <c r="X46" i="2"/>
  <c r="V46" i="2"/>
  <c r="R46" i="2"/>
  <c r="L46" i="2"/>
  <c r="Y46" i="2" s="1"/>
  <c r="CD45" i="2"/>
  <c r="CC45" i="2"/>
  <c r="CA45" i="2"/>
  <c r="BW45" i="2"/>
  <c r="BQ45" i="2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Y45" i="2" s="1"/>
  <c r="CD44" i="2"/>
  <c r="CC44" i="2"/>
  <c r="CA44" i="2"/>
  <c r="BW44" i="2"/>
  <c r="BQ44" i="2"/>
  <c r="BJ44" i="2"/>
  <c r="BH44" i="2"/>
  <c r="BD44" i="2"/>
  <c r="AX44" i="2"/>
  <c r="BK44" i="2" s="1"/>
  <c r="AQ44" i="2"/>
  <c r="AO44" i="2"/>
  <c r="AK44" i="2"/>
  <c r="AE44" i="2"/>
  <c r="AR44" i="2" s="1"/>
  <c r="X44" i="2"/>
  <c r="V44" i="2"/>
  <c r="R44" i="2"/>
  <c r="L44" i="2"/>
  <c r="Y44" i="2" s="1"/>
  <c r="CD43" i="2"/>
  <c r="CC43" i="2"/>
  <c r="CA43" i="2"/>
  <c r="BW43" i="2"/>
  <c r="BQ43" i="2"/>
  <c r="BJ43" i="2"/>
  <c r="BH43" i="2"/>
  <c r="BD43" i="2"/>
  <c r="AX43" i="2"/>
  <c r="BK43" i="2" s="1"/>
  <c r="AQ43" i="2"/>
  <c r="AO43" i="2"/>
  <c r="AK43" i="2"/>
  <c r="AE43" i="2"/>
  <c r="AR43" i="2" s="1"/>
  <c r="X43" i="2"/>
  <c r="V43" i="2"/>
  <c r="R43" i="2"/>
  <c r="L43" i="2"/>
  <c r="Y43" i="2" s="1"/>
  <c r="CD42" i="2"/>
  <c r="CC42" i="2"/>
  <c r="CA42" i="2"/>
  <c r="BW42" i="2"/>
  <c r="BQ42" i="2"/>
  <c r="BJ42" i="2"/>
  <c r="BH42" i="2"/>
  <c r="BD42" i="2"/>
  <c r="AX42" i="2"/>
  <c r="BK42" i="2" s="1"/>
  <c r="AQ42" i="2"/>
  <c r="AO42" i="2"/>
  <c r="AK42" i="2"/>
  <c r="AE42" i="2"/>
  <c r="AR42" i="2" s="1"/>
  <c r="X42" i="2"/>
  <c r="V42" i="2"/>
  <c r="R42" i="2"/>
  <c r="L42" i="2"/>
  <c r="Y42" i="2" s="1"/>
  <c r="CD41" i="2"/>
  <c r="CC41" i="2"/>
  <c r="CA41" i="2"/>
  <c r="BW41" i="2"/>
  <c r="BQ41" i="2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Y41" i="2" s="1"/>
  <c r="CD40" i="2"/>
  <c r="CC40" i="2"/>
  <c r="CA40" i="2"/>
  <c r="BW40" i="2"/>
  <c r="BQ40" i="2"/>
  <c r="BJ40" i="2"/>
  <c r="BH40" i="2"/>
  <c r="BD40" i="2"/>
  <c r="AX40" i="2"/>
  <c r="BK40" i="2" s="1"/>
  <c r="AQ40" i="2"/>
  <c r="AO40" i="2"/>
  <c r="AK40" i="2"/>
  <c r="AE40" i="2"/>
  <c r="AR40" i="2" s="1"/>
  <c r="X40" i="2"/>
  <c r="V40" i="2"/>
  <c r="R40" i="2"/>
  <c r="L40" i="2"/>
  <c r="Y40" i="2" s="1"/>
  <c r="CD39" i="2"/>
  <c r="CC39" i="2"/>
  <c r="CA39" i="2"/>
  <c r="BW39" i="2"/>
  <c r="BQ39" i="2"/>
  <c r="BJ39" i="2"/>
  <c r="BH39" i="2"/>
  <c r="BD39" i="2"/>
  <c r="AX39" i="2"/>
  <c r="BK39" i="2" s="1"/>
  <c r="AQ39" i="2"/>
  <c r="AO39" i="2"/>
  <c r="AK39" i="2"/>
  <c r="AE39" i="2"/>
  <c r="AR39" i="2" s="1"/>
  <c r="X39" i="2"/>
  <c r="V39" i="2"/>
  <c r="R39" i="2"/>
  <c r="L39" i="2"/>
  <c r="Y39" i="2" s="1"/>
  <c r="CD38" i="2"/>
  <c r="CC38" i="2"/>
  <c r="CA38" i="2"/>
  <c r="BW38" i="2"/>
  <c r="BQ38" i="2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Y38" i="2" s="1"/>
  <c r="CD37" i="2"/>
  <c r="CC37" i="2"/>
  <c r="CA37" i="2"/>
  <c r="BW37" i="2"/>
  <c r="BQ37" i="2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Y37" i="2" s="1"/>
  <c r="CD36" i="2"/>
  <c r="CC36" i="2"/>
  <c r="CA36" i="2"/>
  <c r="BW36" i="2"/>
  <c r="BQ36" i="2"/>
  <c r="BJ36" i="2"/>
  <c r="BH36" i="2"/>
  <c r="BD36" i="2"/>
  <c r="AX36" i="2"/>
  <c r="BK36" i="2" s="1"/>
  <c r="AQ36" i="2"/>
  <c r="AO36" i="2"/>
  <c r="AK36" i="2"/>
  <c r="AE36" i="2"/>
  <c r="AR36" i="2" s="1"/>
  <c r="X36" i="2"/>
  <c r="V36" i="2"/>
  <c r="R36" i="2"/>
  <c r="L36" i="2"/>
  <c r="Y36" i="2" s="1"/>
  <c r="CD35" i="2"/>
  <c r="CC35" i="2"/>
  <c r="CA35" i="2"/>
  <c r="BW35" i="2"/>
  <c r="BQ35" i="2"/>
  <c r="BJ35" i="2"/>
  <c r="BH35" i="2"/>
  <c r="BD35" i="2"/>
  <c r="AX35" i="2"/>
  <c r="BK35" i="2" s="1"/>
  <c r="AQ35" i="2"/>
  <c r="AO35" i="2"/>
  <c r="AK35" i="2"/>
  <c r="AE35" i="2"/>
  <c r="AR35" i="2" s="1"/>
  <c r="X35" i="2"/>
  <c r="V35" i="2"/>
  <c r="R35" i="2"/>
  <c r="L35" i="2"/>
  <c r="Y35" i="2" s="1"/>
  <c r="CD34" i="2"/>
  <c r="CC34" i="2"/>
  <c r="CA34" i="2"/>
  <c r="BW34" i="2"/>
  <c r="BQ34" i="2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Y34" i="2" s="1"/>
  <c r="CD33" i="2"/>
  <c r="CC33" i="2"/>
  <c r="CA33" i="2"/>
  <c r="BW33" i="2"/>
  <c r="BQ33" i="2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Y33" i="2" s="1"/>
  <c r="CD32" i="2"/>
  <c r="CC32" i="2"/>
  <c r="CA32" i="2"/>
  <c r="BW32" i="2"/>
  <c r="BQ32" i="2"/>
  <c r="BJ32" i="2"/>
  <c r="BH32" i="2"/>
  <c r="BD32" i="2"/>
  <c r="AX32" i="2"/>
  <c r="BK32" i="2" s="1"/>
  <c r="AQ32" i="2"/>
  <c r="AO32" i="2"/>
  <c r="AK32" i="2"/>
  <c r="AE32" i="2"/>
  <c r="AR32" i="2" s="1"/>
  <c r="X32" i="2"/>
  <c r="V32" i="2"/>
  <c r="R32" i="2"/>
  <c r="L32" i="2"/>
  <c r="Y32" i="2" s="1"/>
  <c r="CD31" i="2"/>
  <c r="CC31" i="2"/>
  <c r="CA31" i="2"/>
  <c r="BW31" i="2"/>
  <c r="BQ31" i="2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Y31" i="2" s="1"/>
  <c r="CD30" i="2"/>
  <c r="CC30" i="2"/>
  <c r="CA30" i="2"/>
  <c r="BW30" i="2"/>
  <c r="BQ30" i="2"/>
  <c r="BJ30" i="2"/>
  <c r="BH30" i="2"/>
  <c r="BD30" i="2"/>
  <c r="AX30" i="2"/>
  <c r="BK30" i="2" s="1"/>
  <c r="AQ30" i="2"/>
  <c r="AO30" i="2"/>
  <c r="AK30" i="2"/>
  <c r="AE30" i="2"/>
  <c r="AR30" i="2" s="1"/>
  <c r="X30" i="2"/>
  <c r="V30" i="2"/>
  <c r="R30" i="2"/>
  <c r="L30" i="2"/>
  <c r="Y30" i="2" s="1"/>
  <c r="CD29" i="2"/>
  <c r="CC29" i="2"/>
  <c r="CA29" i="2"/>
  <c r="BW29" i="2"/>
  <c r="BQ29" i="2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Y29" i="2" s="1"/>
  <c r="CD28" i="2"/>
  <c r="CC28" i="2"/>
  <c r="CA28" i="2"/>
  <c r="BW28" i="2"/>
  <c r="BQ28" i="2"/>
  <c r="BJ28" i="2"/>
  <c r="BH28" i="2"/>
  <c r="BD28" i="2"/>
  <c r="AX28" i="2"/>
  <c r="BK28" i="2" s="1"/>
  <c r="AQ28" i="2"/>
  <c r="AO28" i="2"/>
  <c r="AK28" i="2"/>
  <c r="AE28" i="2"/>
  <c r="AR28" i="2" s="1"/>
  <c r="X28" i="2"/>
  <c r="V28" i="2"/>
  <c r="R28" i="2"/>
  <c r="L28" i="2"/>
  <c r="Y28" i="2" s="1"/>
  <c r="CD27" i="2"/>
  <c r="CC27" i="2"/>
  <c r="CA27" i="2"/>
  <c r="BW27" i="2"/>
  <c r="BQ27" i="2"/>
  <c r="BJ27" i="2"/>
  <c r="BH27" i="2"/>
  <c r="BD27" i="2"/>
  <c r="AX27" i="2"/>
  <c r="BK27" i="2" s="1"/>
  <c r="AQ27" i="2"/>
  <c r="AO27" i="2"/>
  <c r="AK27" i="2"/>
  <c r="AE27" i="2"/>
  <c r="AR27" i="2" s="1"/>
  <c r="X27" i="2"/>
  <c r="V27" i="2"/>
  <c r="R27" i="2"/>
  <c r="L27" i="2"/>
  <c r="Y27" i="2" s="1"/>
  <c r="CD26" i="2"/>
  <c r="CC26" i="2"/>
  <c r="CA26" i="2"/>
  <c r="BW26" i="2"/>
  <c r="BQ26" i="2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Y26" i="2" s="1"/>
  <c r="CD25" i="2"/>
  <c r="CC25" i="2"/>
  <c r="CA25" i="2"/>
  <c r="BW25" i="2"/>
  <c r="BQ25" i="2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Y25" i="2" s="1"/>
  <c r="CD24" i="2"/>
  <c r="CC24" i="2"/>
  <c r="CA24" i="2"/>
  <c r="BW24" i="2"/>
  <c r="BQ24" i="2"/>
  <c r="BJ24" i="2"/>
  <c r="BH24" i="2"/>
  <c r="BD24" i="2"/>
  <c r="AX24" i="2"/>
  <c r="BK24" i="2" s="1"/>
  <c r="AQ24" i="2"/>
  <c r="AO24" i="2"/>
  <c r="AK24" i="2"/>
  <c r="AE24" i="2"/>
  <c r="AR24" i="2" s="1"/>
  <c r="X24" i="2"/>
  <c r="V24" i="2"/>
  <c r="R24" i="2"/>
  <c r="L24" i="2"/>
  <c r="Y24" i="2" s="1"/>
  <c r="CD23" i="2"/>
  <c r="CC23" i="2"/>
  <c r="CA23" i="2"/>
  <c r="BW23" i="2"/>
  <c r="BQ23" i="2"/>
  <c r="BJ23" i="2"/>
  <c r="BH23" i="2"/>
  <c r="BD23" i="2"/>
  <c r="AX23" i="2"/>
  <c r="BK23" i="2" s="1"/>
  <c r="AQ23" i="2"/>
  <c r="AO23" i="2"/>
  <c r="AK23" i="2"/>
  <c r="AE23" i="2"/>
  <c r="AR23" i="2" s="1"/>
  <c r="X23" i="2"/>
  <c r="V23" i="2"/>
  <c r="R23" i="2"/>
  <c r="L23" i="2"/>
  <c r="Y23" i="2" s="1"/>
  <c r="CD22" i="2"/>
  <c r="CC22" i="2"/>
  <c r="CA22" i="2"/>
  <c r="BW22" i="2"/>
  <c r="BQ22" i="2"/>
  <c r="BJ22" i="2"/>
  <c r="BH22" i="2"/>
  <c r="BD22" i="2"/>
  <c r="AX22" i="2"/>
  <c r="BK22" i="2" s="1"/>
  <c r="AQ22" i="2"/>
  <c r="AO22" i="2"/>
  <c r="AK22" i="2"/>
  <c r="AE22" i="2"/>
  <c r="AR22" i="2" s="1"/>
  <c r="X22" i="2"/>
  <c r="V22" i="2"/>
  <c r="R22" i="2"/>
  <c r="L22" i="2"/>
  <c r="Y22" i="2" s="1"/>
  <c r="CD21" i="2"/>
  <c r="CC21" i="2"/>
  <c r="CA21" i="2"/>
  <c r="BW21" i="2"/>
  <c r="BQ21" i="2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Y21" i="2" s="1"/>
  <c r="CD20" i="2"/>
  <c r="CC20" i="2"/>
  <c r="CA20" i="2"/>
  <c r="BW20" i="2"/>
  <c r="BQ20" i="2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Y20" i="2" s="1"/>
  <c r="CD19" i="2"/>
  <c r="CC19" i="2"/>
  <c r="CA19" i="2"/>
  <c r="BW19" i="2"/>
  <c r="BQ19" i="2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Y19" i="2" s="1"/>
  <c r="CD18" i="2"/>
  <c r="CC18" i="2"/>
  <c r="CA18" i="2"/>
  <c r="BW18" i="2"/>
  <c r="BQ18" i="2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Y18" i="2" s="1"/>
  <c r="CD17" i="2"/>
  <c r="CC17" i="2"/>
  <c r="CA17" i="2"/>
  <c r="BW17" i="2"/>
  <c r="BQ17" i="2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Y17" i="2" s="1"/>
  <c r="CD16" i="2"/>
  <c r="CC16" i="2"/>
  <c r="CA16" i="2"/>
  <c r="BW16" i="2"/>
  <c r="BQ16" i="2"/>
  <c r="BJ16" i="2"/>
  <c r="BH16" i="2"/>
  <c r="BD16" i="2"/>
  <c r="AX16" i="2"/>
  <c r="BK16" i="2" s="1"/>
  <c r="AQ16" i="2"/>
  <c r="AO16" i="2"/>
  <c r="AK16" i="2"/>
  <c r="AE16" i="2"/>
  <c r="AR16" i="2" s="1"/>
  <c r="X16" i="2"/>
  <c r="V16" i="2"/>
  <c r="R16" i="2"/>
  <c r="L16" i="2"/>
  <c r="Y16" i="2" s="1"/>
  <c r="CD15" i="2"/>
  <c r="CC15" i="2"/>
  <c r="CA15" i="2"/>
  <c r="BW15" i="2"/>
  <c r="BQ15" i="2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Y15" i="2" s="1"/>
  <c r="CD14" i="2"/>
  <c r="CC14" i="2"/>
  <c r="CA14" i="2"/>
  <c r="BW14" i="2"/>
  <c r="BQ14" i="2"/>
  <c r="BJ14" i="2"/>
  <c r="BH14" i="2"/>
  <c r="BD14" i="2"/>
  <c r="AX14" i="2"/>
  <c r="BK14" i="2" s="1"/>
  <c r="AQ14" i="2"/>
  <c r="AO14" i="2"/>
  <c r="AK14" i="2"/>
  <c r="AE14" i="2"/>
  <c r="AR14" i="2" s="1"/>
  <c r="X14" i="2"/>
  <c r="V14" i="2"/>
  <c r="R14" i="2"/>
  <c r="L14" i="2"/>
  <c r="Y14" i="2" s="1"/>
  <c r="CD13" i="2"/>
  <c r="CC13" i="2"/>
  <c r="CA13" i="2"/>
  <c r="BW13" i="2"/>
  <c r="BQ13" i="2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Y13" i="2" s="1"/>
  <c r="CD11" i="2"/>
  <c r="CC11" i="2"/>
  <c r="CA11" i="2"/>
  <c r="BW11" i="2"/>
  <c r="BQ11" i="2"/>
  <c r="BJ11" i="2"/>
  <c r="BH11" i="2"/>
  <c r="BD11" i="2"/>
  <c r="AX11" i="2"/>
  <c r="BK11" i="2" s="1"/>
  <c r="AS6" i="2" s="1"/>
  <c r="AQ11" i="2"/>
  <c r="AO11" i="2"/>
  <c r="AK11" i="2"/>
  <c r="AE11" i="2"/>
  <c r="AR11" i="2" s="1"/>
  <c r="Z6" i="2" s="1"/>
  <c r="X11" i="2"/>
  <c r="V11" i="2"/>
  <c r="R11" i="2"/>
  <c r="L11" i="2"/>
  <c r="Y11" i="2" s="1"/>
  <c r="G6" i="2" s="1"/>
  <c r="BL6" i="2"/>
  <c r="CD82" i="1"/>
  <c r="CC82" i="1"/>
  <c r="CA82" i="1"/>
  <c r="BW82" i="1"/>
  <c r="BQ82" i="1"/>
  <c r="BJ82" i="1"/>
  <c r="BH82" i="1"/>
  <c r="BD82" i="1"/>
  <c r="AX82" i="1"/>
  <c r="BK82" i="1" s="1"/>
  <c r="AQ82" i="1"/>
  <c r="AO82" i="1"/>
  <c r="AK82" i="1"/>
  <c r="AE82" i="1"/>
  <c r="AR82" i="1" s="1"/>
  <c r="X82" i="1"/>
  <c r="V82" i="1"/>
  <c r="R82" i="1"/>
  <c r="L82" i="1"/>
  <c r="Y82" i="1" s="1"/>
  <c r="CD81" i="1"/>
  <c r="CC81" i="1"/>
  <c r="CA81" i="1"/>
  <c r="BW81" i="1"/>
  <c r="BQ81" i="1"/>
  <c r="BJ81" i="1"/>
  <c r="BH81" i="1"/>
  <c r="BD81" i="1"/>
  <c r="AX81" i="1"/>
  <c r="BK81" i="1" s="1"/>
  <c r="AQ81" i="1"/>
  <c r="AO81" i="1"/>
  <c r="AK81" i="1"/>
  <c r="AE81" i="1"/>
  <c r="AR81" i="1" s="1"/>
  <c r="X81" i="1"/>
  <c r="V81" i="1"/>
  <c r="R81" i="1"/>
  <c r="L81" i="1"/>
  <c r="Y81" i="1" s="1"/>
  <c r="CD80" i="1"/>
  <c r="CC80" i="1"/>
  <c r="CA80" i="1"/>
  <c r="BW80" i="1"/>
  <c r="BQ80" i="1"/>
  <c r="BJ80" i="1"/>
  <c r="BH80" i="1"/>
  <c r="BD80" i="1"/>
  <c r="AX80" i="1"/>
  <c r="BK80" i="1" s="1"/>
  <c r="AQ80" i="1"/>
  <c r="AO80" i="1"/>
  <c r="AK80" i="1"/>
  <c r="AE80" i="1"/>
  <c r="AR80" i="1" s="1"/>
  <c r="X80" i="1"/>
  <c r="V80" i="1"/>
  <c r="R80" i="1"/>
  <c r="L80" i="1"/>
  <c r="Y80" i="1" s="1"/>
  <c r="CD79" i="1"/>
  <c r="CC79" i="1"/>
  <c r="CA79" i="1"/>
  <c r="BW79" i="1"/>
  <c r="BQ79" i="1"/>
  <c r="BJ79" i="1"/>
  <c r="BH79" i="1"/>
  <c r="BD79" i="1"/>
  <c r="AX79" i="1"/>
  <c r="BK79" i="1" s="1"/>
  <c r="AQ79" i="1"/>
  <c r="AO79" i="1"/>
  <c r="AK79" i="1"/>
  <c r="AE79" i="1"/>
  <c r="AR79" i="1" s="1"/>
  <c r="X79" i="1"/>
  <c r="V79" i="1"/>
  <c r="R79" i="1"/>
  <c r="L79" i="1"/>
  <c r="Y79" i="1" s="1"/>
  <c r="CD78" i="1"/>
  <c r="CC78" i="1"/>
  <c r="CA78" i="1"/>
  <c r="BW78" i="1"/>
  <c r="BQ78" i="1"/>
  <c r="BJ78" i="1"/>
  <c r="BH78" i="1"/>
  <c r="BD78" i="1"/>
  <c r="AX78" i="1"/>
  <c r="BK78" i="1" s="1"/>
  <c r="AQ78" i="1"/>
  <c r="AO78" i="1"/>
  <c r="AK78" i="1"/>
  <c r="AE78" i="1"/>
  <c r="AR78" i="1" s="1"/>
  <c r="X78" i="1"/>
  <c r="V78" i="1"/>
  <c r="R78" i="1"/>
  <c r="L78" i="1"/>
  <c r="Y78" i="1" s="1"/>
  <c r="CD77" i="1"/>
  <c r="CC77" i="1"/>
  <c r="CA77" i="1"/>
  <c r="BW77" i="1"/>
  <c r="BQ77" i="1"/>
  <c r="BJ77" i="1"/>
  <c r="BH77" i="1"/>
  <c r="BD77" i="1"/>
  <c r="AX77" i="1"/>
  <c r="BK77" i="1" s="1"/>
  <c r="AQ77" i="1"/>
  <c r="AO77" i="1"/>
  <c r="AK77" i="1"/>
  <c r="AE77" i="1"/>
  <c r="AR77" i="1" s="1"/>
  <c r="X77" i="1"/>
  <c r="V77" i="1"/>
  <c r="R77" i="1"/>
  <c r="L77" i="1"/>
  <c r="Y77" i="1" s="1"/>
  <c r="CD76" i="1"/>
  <c r="CC76" i="1"/>
  <c r="CA76" i="1"/>
  <c r="BW76" i="1"/>
  <c r="BQ76" i="1"/>
  <c r="BJ76" i="1"/>
  <c r="BH76" i="1"/>
  <c r="BD76" i="1"/>
  <c r="AX76" i="1"/>
  <c r="BK76" i="1" s="1"/>
  <c r="AQ76" i="1"/>
  <c r="AO76" i="1"/>
  <c r="AK76" i="1"/>
  <c r="AE76" i="1"/>
  <c r="AR76" i="1" s="1"/>
  <c r="X76" i="1"/>
  <c r="V76" i="1"/>
  <c r="R76" i="1"/>
  <c r="L76" i="1"/>
  <c r="Y76" i="1" s="1"/>
  <c r="CD75" i="1"/>
  <c r="CC75" i="1"/>
  <c r="CA75" i="1"/>
  <c r="BW75" i="1"/>
  <c r="BQ75" i="1"/>
  <c r="BJ75" i="1"/>
  <c r="BH75" i="1"/>
  <c r="BD75" i="1"/>
  <c r="AX75" i="1"/>
  <c r="BK75" i="1" s="1"/>
  <c r="AQ75" i="1"/>
  <c r="AO75" i="1"/>
  <c r="AK75" i="1"/>
  <c r="AE75" i="1"/>
  <c r="AR75" i="1" s="1"/>
  <c r="X75" i="1"/>
  <c r="V75" i="1"/>
  <c r="R75" i="1"/>
  <c r="L75" i="1"/>
  <c r="Y75" i="1" s="1"/>
  <c r="CD74" i="1"/>
  <c r="CC74" i="1"/>
  <c r="CA74" i="1"/>
  <c r="BW74" i="1"/>
  <c r="BQ74" i="1"/>
  <c r="BJ74" i="1"/>
  <c r="BH74" i="1"/>
  <c r="BD74" i="1"/>
  <c r="AX74" i="1"/>
  <c r="BK74" i="1" s="1"/>
  <c r="AQ74" i="1"/>
  <c r="AO74" i="1"/>
  <c r="AK74" i="1"/>
  <c r="AE74" i="1"/>
  <c r="AR74" i="1" s="1"/>
  <c r="X74" i="1"/>
  <c r="V74" i="1"/>
  <c r="R74" i="1"/>
  <c r="L74" i="1"/>
  <c r="Y74" i="1" s="1"/>
  <c r="CD73" i="1"/>
  <c r="CC73" i="1"/>
  <c r="CA73" i="1"/>
  <c r="BW73" i="1"/>
  <c r="BQ73" i="1"/>
  <c r="BJ73" i="1"/>
  <c r="BH73" i="1"/>
  <c r="BD73" i="1"/>
  <c r="AX73" i="1"/>
  <c r="BK73" i="1" s="1"/>
  <c r="AQ73" i="1"/>
  <c r="AO73" i="1"/>
  <c r="AK73" i="1"/>
  <c r="AE73" i="1"/>
  <c r="AR73" i="1" s="1"/>
  <c r="X73" i="1"/>
  <c r="V73" i="1"/>
  <c r="R73" i="1"/>
  <c r="L73" i="1"/>
  <c r="Y73" i="1" s="1"/>
  <c r="CD72" i="1"/>
  <c r="CC72" i="1"/>
  <c r="CA72" i="1"/>
  <c r="BW72" i="1"/>
  <c r="BQ72" i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Y72" i="1" s="1"/>
  <c r="CD71" i="1"/>
  <c r="CC71" i="1"/>
  <c r="CA71" i="1"/>
  <c r="BW71" i="1"/>
  <c r="BQ71" i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Y71" i="1" s="1"/>
  <c r="CD70" i="1"/>
  <c r="CC70" i="1"/>
  <c r="CA70" i="1"/>
  <c r="BW70" i="1"/>
  <c r="BQ70" i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Y70" i="1" s="1"/>
  <c r="CD69" i="1"/>
  <c r="CC69" i="1"/>
  <c r="CA69" i="1"/>
  <c r="BW69" i="1"/>
  <c r="BQ69" i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Y69" i="1" s="1"/>
  <c r="CD68" i="1"/>
  <c r="CC68" i="1"/>
  <c r="CA68" i="1"/>
  <c r="BW68" i="1"/>
  <c r="BQ68" i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Y68" i="1" s="1"/>
  <c r="CD67" i="1"/>
  <c r="CC67" i="1"/>
  <c r="CA67" i="1"/>
  <c r="BW67" i="1"/>
  <c r="BQ67" i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Y67" i="1" s="1"/>
  <c r="CD66" i="1"/>
  <c r="CC66" i="1"/>
  <c r="CA66" i="1"/>
  <c r="BW66" i="1"/>
  <c r="BQ66" i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Y66" i="1" s="1"/>
  <c r="CD65" i="1"/>
  <c r="CC65" i="1"/>
  <c r="CA65" i="1"/>
  <c r="BW65" i="1"/>
  <c r="BQ65" i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Y65" i="1" s="1"/>
  <c r="CD64" i="1"/>
  <c r="CC64" i="1"/>
  <c r="CA64" i="1"/>
  <c r="BW64" i="1"/>
  <c r="BQ64" i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Y64" i="1" s="1"/>
  <c r="CD63" i="1"/>
  <c r="CC63" i="1"/>
  <c r="CA63" i="1"/>
  <c r="BW63" i="1"/>
  <c r="BQ63" i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Y63" i="1" s="1"/>
  <c r="CD62" i="1"/>
  <c r="CC62" i="1"/>
  <c r="CA62" i="1"/>
  <c r="BW62" i="1"/>
  <c r="BQ62" i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Y62" i="1" s="1"/>
  <c r="CD61" i="1"/>
  <c r="CC61" i="1"/>
  <c r="CA61" i="1"/>
  <c r="BW61" i="1"/>
  <c r="BQ61" i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Y61" i="1" s="1"/>
  <c r="CD60" i="1"/>
  <c r="CC60" i="1"/>
  <c r="CA60" i="1"/>
  <c r="BW60" i="1"/>
  <c r="BQ60" i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Y60" i="1" s="1"/>
  <c r="CD59" i="1"/>
  <c r="CC59" i="1"/>
  <c r="CA59" i="1"/>
  <c r="BW59" i="1"/>
  <c r="BQ59" i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Y59" i="1" s="1"/>
  <c r="CD58" i="1"/>
  <c r="CC58" i="1"/>
  <c r="CA58" i="1"/>
  <c r="BW58" i="1"/>
  <c r="BQ58" i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Y58" i="1" s="1"/>
  <c r="CD57" i="1"/>
  <c r="CC57" i="1"/>
  <c r="CA57" i="1"/>
  <c r="BW57" i="1"/>
  <c r="BQ57" i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Y57" i="1" s="1"/>
  <c r="CD56" i="1"/>
  <c r="CC56" i="1"/>
  <c r="CA56" i="1"/>
  <c r="BW56" i="1"/>
  <c r="BQ56" i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Y56" i="1" s="1"/>
  <c r="CD55" i="1"/>
  <c r="CC55" i="1"/>
  <c r="CA55" i="1"/>
  <c r="BW55" i="1"/>
  <c r="BQ55" i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Y55" i="1" s="1"/>
  <c r="CD54" i="1"/>
  <c r="CC54" i="1"/>
  <c r="CA54" i="1"/>
  <c r="BW54" i="1"/>
  <c r="BQ54" i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Y54" i="1" s="1"/>
  <c r="CD53" i="1"/>
  <c r="CC53" i="1"/>
  <c r="CA53" i="1"/>
  <c r="BW53" i="1"/>
  <c r="BQ53" i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Y53" i="1" s="1"/>
  <c r="CD52" i="1"/>
  <c r="CC52" i="1"/>
  <c r="CA52" i="1"/>
  <c r="BW52" i="1"/>
  <c r="BQ52" i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Y52" i="1" s="1"/>
  <c r="CD51" i="1"/>
  <c r="CC51" i="1"/>
  <c r="CA51" i="1"/>
  <c r="BW51" i="1"/>
  <c r="BQ51" i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Y51" i="1" s="1"/>
  <c r="CD50" i="1"/>
  <c r="CC50" i="1"/>
  <c r="CA50" i="1"/>
  <c r="BW50" i="1"/>
  <c r="BQ50" i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Y50" i="1" s="1"/>
  <c r="CD49" i="1"/>
  <c r="CC49" i="1"/>
  <c r="CA49" i="1"/>
  <c r="BW49" i="1"/>
  <c r="BQ49" i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Y49" i="1" s="1"/>
  <c r="CD48" i="1"/>
  <c r="CC48" i="1"/>
  <c r="CA48" i="1"/>
  <c r="BW48" i="1"/>
  <c r="BQ48" i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Y48" i="1" s="1"/>
  <c r="CD47" i="1"/>
  <c r="CC47" i="1"/>
  <c r="CA47" i="1"/>
  <c r="BW47" i="1"/>
  <c r="BQ47" i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Y47" i="1" s="1"/>
  <c r="CD46" i="1"/>
  <c r="CC46" i="1"/>
  <c r="CA46" i="1"/>
  <c r="BW46" i="1"/>
  <c r="BQ46" i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Y46" i="1" s="1"/>
  <c r="CD45" i="1"/>
  <c r="CC45" i="1"/>
  <c r="CA45" i="1"/>
  <c r="BW45" i="1"/>
  <c r="BQ45" i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Y45" i="1" s="1"/>
  <c r="CD44" i="1"/>
  <c r="CC44" i="1"/>
  <c r="CA44" i="1"/>
  <c r="BW44" i="1"/>
  <c r="BQ44" i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Y44" i="1" s="1"/>
  <c r="CD43" i="1"/>
  <c r="CC43" i="1"/>
  <c r="CA43" i="1"/>
  <c r="BW43" i="1"/>
  <c r="BQ43" i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Y43" i="1" s="1"/>
  <c r="CD42" i="1"/>
  <c r="CC42" i="1"/>
  <c r="CA42" i="1"/>
  <c r="BW42" i="1"/>
  <c r="BQ42" i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Y42" i="1" s="1"/>
  <c r="CD41" i="1"/>
  <c r="CC41" i="1"/>
  <c r="CA41" i="1"/>
  <c r="BW41" i="1"/>
  <c r="BQ41" i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Y41" i="1" s="1"/>
  <c r="CD40" i="1"/>
  <c r="CC40" i="1"/>
  <c r="CA40" i="1"/>
  <c r="BW40" i="1"/>
  <c r="BQ40" i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Y40" i="1" s="1"/>
  <c r="CD39" i="1"/>
  <c r="CC39" i="1"/>
  <c r="CA39" i="1"/>
  <c r="BW39" i="1"/>
  <c r="BQ39" i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Y39" i="1" s="1"/>
  <c r="CD38" i="1"/>
  <c r="CC38" i="1"/>
  <c r="CA38" i="1"/>
  <c r="BW38" i="1"/>
  <c r="BQ38" i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Y38" i="1" s="1"/>
  <c r="CD37" i="1"/>
  <c r="CC37" i="1"/>
  <c r="CA37" i="1"/>
  <c r="BW37" i="1"/>
  <c r="BQ37" i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Y37" i="1" s="1"/>
  <c r="CD36" i="1"/>
  <c r="CC36" i="1"/>
  <c r="CA36" i="1"/>
  <c r="BW36" i="1"/>
  <c r="BQ36" i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Y36" i="1" s="1"/>
  <c r="CD35" i="1"/>
  <c r="CC35" i="1"/>
  <c r="CA35" i="1"/>
  <c r="BW35" i="1"/>
  <c r="BQ35" i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Y35" i="1" s="1"/>
  <c r="CD34" i="1"/>
  <c r="CC34" i="1"/>
  <c r="CA34" i="1"/>
  <c r="BW34" i="1"/>
  <c r="BQ34" i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Y34" i="1" s="1"/>
  <c r="CD33" i="1"/>
  <c r="CC33" i="1"/>
  <c r="CA33" i="1"/>
  <c r="BW33" i="1"/>
  <c r="BQ33" i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Y33" i="1" s="1"/>
  <c r="CD32" i="1"/>
  <c r="CC32" i="1"/>
  <c r="CA32" i="1"/>
  <c r="BW32" i="1"/>
  <c r="BQ32" i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Y32" i="1" s="1"/>
  <c r="CD31" i="1"/>
  <c r="CC31" i="1"/>
  <c r="CA31" i="1"/>
  <c r="BW31" i="1"/>
  <c r="BQ31" i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Y31" i="1" s="1"/>
  <c r="CD30" i="1"/>
  <c r="CC30" i="1"/>
  <c r="CA30" i="1"/>
  <c r="BW30" i="1"/>
  <c r="BQ30" i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Y30" i="1" s="1"/>
  <c r="CD29" i="1"/>
  <c r="CC29" i="1"/>
  <c r="CA29" i="1"/>
  <c r="BW29" i="1"/>
  <c r="BQ29" i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Y29" i="1" s="1"/>
  <c r="CD28" i="1"/>
  <c r="CC28" i="1"/>
  <c r="CA28" i="1"/>
  <c r="BW28" i="1"/>
  <c r="BQ28" i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Y28" i="1" s="1"/>
  <c r="CD27" i="1"/>
  <c r="CC27" i="1"/>
  <c r="CA27" i="1"/>
  <c r="BW27" i="1"/>
  <c r="BQ27" i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Y27" i="1" s="1"/>
  <c r="CD26" i="1"/>
  <c r="CC26" i="1"/>
  <c r="CA26" i="1"/>
  <c r="BW26" i="1"/>
  <c r="BQ26" i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Y26" i="1" s="1"/>
  <c r="CD25" i="1"/>
  <c r="CC25" i="1"/>
  <c r="CA25" i="1"/>
  <c r="BW25" i="1"/>
  <c r="BQ25" i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Y25" i="1" s="1"/>
  <c r="CD24" i="1"/>
  <c r="CC24" i="1"/>
  <c r="CA24" i="1"/>
  <c r="BW24" i="1"/>
  <c r="BQ24" i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Y24" i="1" s="1"/>
  <c r="CD23" i="1"/>
  <c r="CC23" i="1"/>
  <c r="CA23" i="1"/>
  <c r="BW23" i="1"/>
  <c r="BQ23" i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Y23" i="1" s="1"/>
  <c r="CD22" i="1"/>
  <c r="CC22" i="1"/>
  <c r="CA22" i="1"/>
  <c r="BW22" i="1"/>
  <c r="BQ22" i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Y22" i="1" s="1"/>
  <c r="CD21" i="1"/>
  <c r="CC21" i="1"/>
  <c r="CA21" i="1"/>
  <c r="BW21" i="1"/>
  <c r="BQ21" i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Y21" i="1" s="1"/>
  <c r="CD20" i="1"/>
  <c r="CC20" i="1"/>
  <c r="CA20" i="1"/>
  <c r="BW20" i="1"/>
  <c r="BQ20" i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Y20" i="1" s="1"/>
  <c r="CD19" i="1"/>
  <c r="CC19" i="1"/>
  <c r="CA19" i="1"/>
  <c r="BW19" i="1"/>
  <c r="BQ19" i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Y19" i="1" s="1"/>
  <c r="CD18" i="1"/>
  <c r="CC18" i="1"/>
  <c r="CA18" i="1"/>
  <c r="BW18" i="1"/>
  <c r="BQ18" i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Y18" i="1" s="1"/>
  <c r="CD17" i="1"/>
  <c r="CC17" i="1"/>
  <c r="CA17" i="1"/>
  <c r="BW17" i="1"/>
  <c r="BQ17" i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Y17" i="1" s="1"/>
  <c r="CD16" i="1"/>
  <c r="CC16" i="1"/>
  <c r="CA16" i="1"/>
  <c r="BW16" i="1"/>
  <c r="BQ16" i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Y16" i="1" s="1"/>
  <c r="CD15" i="1"/>
  <c r="CC15" i="1"/>
  <c r="CA15" i="1"/>
  <c r="BW15" i="1"/>
  <c r="BQ15" i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Y15" i="1" s="1"/>
  <c r="CD14" i="1"/>
  <c r="CC14" i="1"/>
  <c r="CA14" i="1"/>
  <c r="BW14" i="1"/>
  <c r="BQ14" i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Y14" i="1" s="1"/>
  <c r="CD13" i="1"/>
  <c r="CC13" i="1"/>
  <c r="CA13" i="1"/>
  <c r="BW13" i="1"/>
  <c r="BQ13" i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Y13" i="1" s="1"/>
  <c r="CD11" i="1"/>
  <c r="CC11" i="1"/>
  <c r="CA11" i="1"/>
  <c r="BW11" i="1"/>
  <c r="BQ11" i="1"/>
  <c r="BJ11" i="1"/>
  <c r="BH11" i="1"/>
  <c r="BD11" i="1"/>
  <c r="AX11" i="1"/>
  <c r="BK11" i="1" s="1"/>
  <c r="AS6" i="1" s="1"/>
  <c r="AQ11" i="1"/>
  <c r="AO11" i="1"/>
  <c r="AK11" i="1"/>
  <c r="AE11" i="1"/>
  <c r="AR11" i="1" s="1"/>
  <c r="Z6" i="1" s="1"/>
  <c r="X11" i="1"/>
  <c r="V11" i="1"/>
  <c r="R11" i="1"/>
  <c r="L11" i="1"/>
  <c r="Y11" i="1" s="1"/>
  <c r="G6" i="1" s="1"/>
  <c r="BL6" i="1"/>
  <c r="CE18" i="4" l="1"/>
  <c r="CG18" i="4" s="1"/>
  <c r="CH18" i="4" s="1"/>
  <c r="CE30" i="4"/>
  <c r="CG30" i="4" s="1"/>
  <c r="CH30" i="4" s="1"/>
  <c r="CE54" i="4"/>
  <c r="CG54" i="4" s="1"/>
  <c r="CH54" i="4" s="1"/>
  <c r="CE62" i="4"/>
  <c r="CG62" i="4" s="1"/>
  <c r="CH62" i="4" s="1"/>
  <c r="CE70" i="4"/>
  <c r="CG70" i="4" s="1"/>
  <c r="CH70" i="4" s="1"/>
  <c r="CE78" i="4"/>
  <c r="CG78" i="4" s="1"/>
  <c r="CH78" i="4" s="1"/>
  <c r="CE82" i="4"/>
  <c r="CG82" i="4" s="1"/>
  <c r="CH82" i="4" s="1"/>
  <c r="CE14" i="4"/>
  <c r="CG14" i="4" s="1"/>
  <c r="CH14" i="4" s="1"/>
  <c r="CE26" i="4"/>
  <c r="CG26" i="4" s="1"/>
  <c r="CH26" i="4" s="1"/>
  <c r="CE34" i="4"/>
  <c r="CG34" i="4" s="1"/>
  <c r="CH34" i="4" s="1"/>
  <c r="CE38" i="4"/>
  <c r="CG38" i="4" s="1"/>
  <c r="CH38" i="4" s="1"/>
  <c r="CE42" i="4"/>
  <c r="CG42" i="4" s="1"/>
  <c r="CH42" i="4" s="1"/>
  <c r="CE46" i="4"/>
  <c r="CG46" i="4" s="1"/>
  <c r="CH46" i="4" s="1"/>
  <c r="CE50" i="4"/>
  <c r="CG50" i="4" s="1"/>
  <c r="CH50" i="4" s="1"/>
  <c r="CE58" i="4"/>
  <c r="CG58" i="4" s="1"/>
  <c r="CH58" i="4" s="1"/>
  <c r="CE66" i="4"/>
  <c r="CG66" i="4" s="1"/>
  <c r="CH66" i="4" s="1"/>
  <c r="CE74" i="4"/>
  <c r="CG74" i="4" s="1"/>
  <c r="CH74" i="4" s="1"/>
  <c r="CE13" i="4"/>
  <c r="CG13" i="4" s="1"/>
  <c r="CH13" i="4" s="1"/>
  <c r="CE17" i="4"/>
  <c r="CG17" i="4" s="1"/>
  <c r="CH17" i="4" s="1"/>
  <c r="CE21" i="4"/>
  <c r="CG21" i="4" s="1"/>
  <c r="CH21" i="4" s="1"/>
  <c r="CE25" i="4"/>
  <c r="CG25" i="4" s="1"/>
  <c r="CH25" i="4" s="1"/>
  <c r="CE29" i="4"/>
  <c r="CG29" i="4" s="1"/>
  <c r="CH29" i="4" s="1"/>
  <c r="CE33" i="4"/>
  <c r="CG33" i="4" s="1"/>
  <c r="CH33" i="4" s="1"/>
  <c r="CE37" i="4"/>
  <c r="CG37" i="4" s="1"/>
  <c r="CH37" i="4" s="1"/>
  <c r="CE41" i="4"/>
  <c r="CG41" i="4" s="1"/>
  <c r="CH41" i="4" s="1"/>
  <c r="CE45" i="4"/>
  <c r="CG45" i="4" s="1"/>
  <c r="CH45" i="4" s="1"/>
  <c r="CE49" i="4"/>
  <c r="CG49" i="4" s="1"/>
  <c r="CH49" i="4" s="1"/>
  <c r="CE53" i="4"/>
  <c r="CG53" i="4" s="1"/>
  <c r="CH53" i="4" s="1"/>
  <c r="CE57" i="4"/>
  <c r="CG57" i="4" s="1"/>
  <c r="CH57" i="4" s="1"/>
  <c r="CE61" i="4"/>
  <c r="CG61" i="4" s="1"/>
  <c r="CH61" i="4" s="1"/>
  <c r="CE65" i="4"/>
  <c r="CG65" i="4" s="1"/>
  <c r="CH65" i="4" s="1"/>
  <c r="CE69" i="4"/>
  <c r="CG69" i="4" s="1"/>
  <c r="CH69" i="4" s="1"/>
  <c r="CE73" i="4"/>
  <c r="CG73" i="4" s="1"/>
  <c r="CH73" i="4" s="1"/>
  <c r="CE77" i="4"/>
  <c r="CG77" i="4" s="1"/>
  <c r="CH77" i="4" s="1"/>
  <c r="CE81" i="4"/>
  <c r="CG81" i="4" s="1"/>
  <c r="CH81" i="4" s="1"/>
  <c r="CE15" i="4"/>
  <c r="CG15" i="4" s="1"/>
  <c r="CH15" i="4" s="1"/>
  <c r="CE19" i="4"/>
  <c r="CG19" i="4" s="1"/>
  <c r="CH19" i="4" s="1"/>
  <c r="CE23" i="4"/>
  <c r="CG23" i="4" s="1"/>
  <c r="CH23" i="4" s="1"/>
  <c r="CE27" i="4"/>
  <c r="CG27" i="4" s="1"/>
  <c r="CH27" i="4" s="1"/>
  <c r="CE31" i="4"/>
  <c r="CG31" i="4" s="1"/>
  <c r="CH31" i="4" s="1"/>
  <c r="CE35" i="4"/>
  <c r="CG35" i="4" s="1"/>
  <c r="CH35" i="4" s="1"/>
  <c r="CE39" i="4"/>
  <c r="CG39" i="4" s="1"/>
  <c r="CH39" i="4" s="1"/>
  <c r="CE43" i="4"/>
  <c r="CG43" i="4" s="1"/>
  <c r="CH43" i="4" s="1"/>
  <c r="CE47" i="4"/>
  <c r="CG47" i="4" s="1"/>
  <c r="CH47" i="4" s="1"/>
  <c r="CE51" i="4"/>
  <c r="CG51" i="4" s="1"/>
  <c r="CH51" i="4" s="1"/>
  <c r="CE55" i="4"/>
  <c r="CG55" i="4" s="1"/>
  <c r="CH55" i="4" s="1"/>
  <c r="CE59" i="4"/>
  <c r="CG59" i="4" s="1"/>
  <c r="CH59" i="4" s="1"/>
  <c r="CE63" i="4"/>
  <c r="CG63" i="4" s="1"/>
  <c r="CH63" i="4" s="1"/>
  <c r="CE67" i="4"/>
  <c r="CG67" i="4" s="1"/>
  <c r="CH67" i="4" s="1"/>
  <c r="CE71" i="4"/>
  <c r="CG71" i="4" s="1"/>
  <c r="CH71" i="4" s="1"/>
  <c r="CE75" i="4"/>
  <c r="CG75" i="4" s="1"/>
  <c r="CH75" i="4" s="1"/>
  <c r="CE79" i="4"/>
  <c r="CG79" i="4" s="1"/>
  <c r="CH79" i="4" s="1"/>
  <c r="CE22" i="4"/>
  <c r="CG22" i="4" s="1"/>
  <c r="CH22" i="4" s="1"/>
  <c r="CE16" i="4"/>
  <c r="CG16" i="4" s="1"/>
  <c r="CH16" i="4" s="1"/>
  <c r="CE20" i="4"/>
  <c r="CG20" i="4" s="1"/>
  <c r="CH20" i="4" s="1"/>
  <c r="CE24" i="4"/>
  <c r="CG24" i="4" s="1"/>
  <c r="CH24" i="4" s="1"/>
  <c r="CE28" i="4"/>
  <c r="CG28" i="4" s="1"/>
  <c r="CH28" i="4" s="1"/>
  <c r="CE32" i="4"/>
  <c r="CG32" i="4" s="1"/>
  <c r="CH32" i="4" s="1"/>
  <c r="CE36" i="4"/>
  <c r="CG36" i="4" s="1"/>
  <c r="CH36" i="4" s="1"/>
  <c r="CE40" i="4"/>
  <c r="CG40" i="4" s="1"/>
  <c r="CH40" i="4" s="1"/>
  <c r="CE44" i="4"/>
  <c r="CG44" i="4" s="1"/>
  <c r="CH44" i="4" s="1"/>
  <c r="CE48" i="4"/>
  <c r="CG48" i="4" s="1"/>
  <c r="CH48" i="4" s="1"/>
  <c r="CE52" i="4"/>
  <c r="CG52" i="4" s="1"/>
  <c r="CH52" i="4" s="1"/>
  <c r="CE56" i="4"/>
  <c r="CG56" i="4" s="1"/>
  <c r="CH56" i="4" s="1"/>
  <c r="CE60" i="4"/>
  <c r="CG60" i="4" s="1"/>
  <c r="CH60" i="4" s="1"/>
  <c r="CE64" i="4"/>
  <c r="CG64" i="4" s="1"/>
  <c r="CH64" i="4" s="1"/>
  <c r="CE68" i="4"/>
  <c r="CG68" i="4" s="1"/>
  <c r="CH68" i="4" s="1"/>
  <c r="CE72" i="4"/>
  <c r="CG72" i="4" s="1"/>
  <c r="CH72" i="4" s="1"/>
  <c r="CE76" i="4"/>
  <c r="CG76" i="4" s="1"/>
  <c r="CH76" i="4" s="1"/>
  <c r="CE80" i="4"/>
  <c r="CG80" i="4" s="1"/>
  <c r="CH80" i="4" s="1"/>
  <c r="CE15" i="3"/>
  <c r="CG15" i="3" s="1"/>
  <c r="CH15" i="3" s="1"/>
  <c r="CE25" i="3"/>
  <c r="CG25" i="3" s="1"/>
  <c r="CH25" i="3" s="1"/>
  <c r="CE29" i="3"/>
  <c r="CG29" i="3" s="1"/>
  <c r="CH29" i="3" s="1"/>
  <c r="CE33" i="3"/>
  <c r="CG33" i="3" s="1"/>
  <c r="CH33" i="3" s="1"/>
  <c r="CE55" i="3"/>
  <c r="CG55" i="3" s="1"/>
  <c r="CH55" i="3" s="1"/>
  <c r="CE63" i="3"/>
  <c r="CG63" i="3" s="1"/>
  <c r="CH63" i="3" s="1"/>
  <c r="CE71" i="3"/>
  <c r="CG71" i="3" s="1"/>
  <c r="CH71" i="3" s="1"/>
  <c r="CE75" i="3"/>
  <c r="CG75" i="3" s="1"/>
  <c r="CH75" i="3" s="1"/>
  <c r="CE14" i="3"/>
  <c r="CG14" i="3" s="1"/>
  <c r="CH14" i="3" s="1"/>
  <c r="CE19" i="3"/>
  <c r="CG19" i="3" s="1"/>
  <c r="CH19" i="3" s="1"/>
  <c r="CE24" i="3"/>
  <c r="CG24" i="3" s="1"/>
  <c r="CH24" i="3" s="1"/>
  <c r="CE28" i="3"/>
  <c r="CG28" i="3" s="1"/>
  <c r="CH28" i="3" s="1"/>
  <c r="CE38" i="3"/>
  <c r="CG38" i="3" s="1"/>
  <c r="CH38" i="3" s="1"/>
  <c r="CE43" i="3"/>
  <c r="CG43" i="3" s="1"/>
  <c r="CH43" i="3" s="1"/>
  <c r="CE54" i="3"/>
  <c r="CG54" i="3" s="1"/>
  <c r="CH54" i="3" s="1"/>
  <c r="CE58" i="3"/>
  <c r="CG58" i="3" s="1"/>
  <c r="CH58" i="3" s="1"/>
  <c r="CE66" i="3"/>
  <c r="CG66" i="3" s="1"/>
  <c r="CH66" i="3" s="1"/>
  <c r="CE74" i="3"/>
  <c r="CG74" i="3" s="1"/>
  <c r="CH74" i="3" s="1"/>
  <c r="CE82" i="3"/>
  <c r="CG82" i="3" s="1"/>
  <c r="CH82" i="3" s="1"/>
  <c r="CE13" i="3"/>
  <c r="CG13" i="3" s="1"/>
  <c r="CH13" i="3" s="1"/>
  <c r="CE17" i="3"/>
  <c r="CG17" i="3" s="1"/>
  <c r="CH17" i="3" s="1"/>
  <c r="CE23" i="3"/>
  <c r="CG23" i="3" s="1"/>
  <c r="CH23" i="3" s="1"/>
  <c r="CE27" i="3"/>
  <c r="CG27" i="3" s="1"/>
  <c r="CH27" i="3" s="1"/>
  <c r="CE31" i="3"/>
  <c r="CG31" i="3" s="1"/>
  <c r="CH31" i="3" s="1"/>
  <c r="CE37" i="3"/>
  <c r="CG37" i="3" s="1"/>
  <c r="CH37" i="3" s="1"/>
  <c r="CE41" i="3"/>
  <c r="CG41" i="3" s="1"/>
  <c r="CH41" i="3" s="1"/>
  <c r="CE47" i="3"/>
  <c r="CG47" i="3" s="1"/>
  <c r="CH47" i="3" s="1"/>
  <c r="CE53" i="3"/>
  <c r="CG53" i="3" s="1"/>
  <c r="CH53" i="3" s="1"/>
  <c r="CE57" i="3"/>
  <c r="CG57" i="3" s="1"/>
  <c r="CH57" i="3" s="1"/>
  <c r="CE61" i="3"/>
  <c r="CG61" i="3" s="1"/>
  <c r="CH61" i="3" s="1"/>
  <c r="CE65" i="3"/>
  <c r="CG65" i="3" s="1"/>
  <c r="CH65" i="3" s="1"/>
  <c r="CE69" i="3"/>
  <c r="CG69" i="3" s="1"/>
  <c r="CH69" i="3" s="1"/>
  <c r="CE73" i="3"/>
  <c r="CG73" i="3" s="1"/>
  <c r="CH73" i="3" s="1"/>
  <c r="CE77" i="3"/>
  <c r="CG77" i="3" s="1"/>
  <c r="CH77" i="3" s="1"/>
  <c r="CE81" i="3"/>
  <c r="CG81" i="3" s="1"/>
  <c r="CH81" i="3" s="1"/>
  <c r="CE21" i="3"/>
  <c r="CG21" i="3" s="1"/>
  <c r="CH21" i="3" s="1"/>
  <c r="CE39" i="3"/>
  <c r="CG39" i="3" s="1"/>
  <c r="CH39" i="3" s="1"/>
  <c r="CE45" i="3"/>
  <c r="CG45" i="3" s="1"/>
  <c r="CH45" i="3" s="1"/>
  <c r="CE49" i="3"/>
  <c r="CG49" i="3" s="1"/>
  <c r="CH49" i="3" s="1"/>
  <c r="CE59" i="3"/>
  <c r="CG59" i="3" s="1"/>
  <c r="CH59" i="3" s="1"/>
  <c r="CE67" i="3"/>
  <c r="CG67" i="3" s="1"/>
  <c r="CH67" i="3" s="1"/>
  <c r="CE79" i="3"/>
  <c r="CG79" i="3" s="1"/>
  <c r="CH79" i="3" s="1"/>
  <c r="CE18" i="3"/>
  <c r="CG18" i="3" s="1"/>
  <c r="CH18" i="3" s="1"/>
  <c r="CE20" i="3"/>
  <c r="CG20" i="3" s="1"/>
  <c r="CH20" i="3" s="1"/>
  <c r="CE32" i="3"/>
  <c r="CG32" i="3" s="1"/>
  <c r="CH32" i="3" s="1"/>
  <c r="CE42" i="3"/>
  <c r="CG42" i="3" s="1"/>
  <c r="CH42" i="3" s="1"/>
  <c r="CE44" i="3"/>
  <c r="CG44" i="3" s="1"/>
  <c r="CH44" i="3" s="1"/>
  <c r="CE48" i="3"/>
  <c r="CG48" i="3" s="1"/>
  <c r="CH48" i="3" s="1"/>
  <c r="CE62" i="3"/>
  <c r="CG62" i="3" s="1"/>
  <c r="CH62" i="3" s="1"/>
  <c r="CE70" i="3"/>
  <c r="CG70" i="3" s="1"/>
  <c r="CH70" i="3" s="1"/>
  <c r="CE78" i="3"/>
  <c r="CG78" i="3" s="1"/>
  <c r="CH78" i="3" s="1"/>
  <c r="CE16" i="3"/>
  <c r="CG16" i="3" s="1"/>
  <c r="CH16" i="3" s="1"/>
  <c r="CE22" i="3"/>
  <c r="CG22" i="3" s="1"/>
  <c r="CH22" i="3" s="1"/>
  <c r="CE26" i="3"/>
  <c r="CG26" i="3" s="1"/>
  <c r="CH26" i="3" s="1"/>
  <c r="CE30" i="3"/>
  <c r="CG30" i="3" s="1"/>
  <c r="CH30" i="3" s="1"/>
  <c r="CE34" i="3"/>
  <c r="CG34" i="3" s="1"/>
  <c r="CH34" i="3" s="1"/>
  <c r="CE35" i="3"/>
  <c r="CG35" i="3" s="1"/>
  <c r="CH35" i="3" s="1"/>
  <c r="CE36" i="3"/>
  <c r="CG36" i="3" s="1"/>
  <c r="CH36" i="3" s="1"/>
  <c r="CE40" i="3"/>
  <c r="CG40" i="3" s="1"/>
  <c r="CH40" i="3" s="1"/>
  <c r="CE46" i="3"/>
  <c r="CG46" i="3" s="1"/>
  <c r="CH46" i="3" s="1"/>
  <c r="CE50" i="3"/>
  <c r="CG50" i="3" s="1"/>
  <c r="CH50" i="3" s="1"/>
  <c r="CE51" i="3"/>
  <c r="CG51" i="3" s="1"/>
  <c r="CH51" i="3" s="1"/>
  <c r="CE52" i="3"/>
  <c r="CG52" i="3" s="1"/>
  <c r="CH52" i="3" s="1"/>
  <c r="CE56" i="3"/>
  <c r="CG56" i="3" s="1"/>
  <c r="CH56" i="3" s="1"/>
  <c r="CE60" i="3"/>
  <c r="CG60" i="3" s="1"/>
  <c r="CH60" i="3" s="1"/>
  <c r="CE64" i="3"/>
  <c r="CG64" i="3" s="1"/>
  <c r="CH64" i="3" s="1"/>
  <c r="CE68" i="3"/>
  <c r="CG68" i="3" s="1"/>
  <c r="CH68" i="3" s="1"/>
  <c r="CE72" i="3"/>
  <c r="CG72" i="3" s="1"/>
  <c r="CH72" i="3" s="1"/>
  <c r="CE76" i="3"/>
  <c r="CG76" i="3" s="1"/>
  <c r="CH76" i="3" s="1"/>
  <c r="CE80" i="3"/>
  <c r="CG80" i="3" s="1"/>
  <c r="CH80" i="3" s="1"/>
  <c r="CE13" i="1"/>
  <c r="CG13" i="1" s="1"/>
  <c r="CH13" i="1" s="1"/>
  <c r="CE21" i="1"/>
  <c r="CG21" i="1" s="1"/>
  <c r="CH21" i="1" s="1"/>
  <c r="CE33" i="1"/>
  <c r="CG33" i="1" s="1"/>
  <c r="CH33" i="1" s="1"/>
  <c r="CE47" i="1"/>
  <c r="CG47" i="1" s="1"/>
  <c r="CH47" i="1" s="1"/>
  <c r="CE55" i="1"/>
  <c r="CG55" i="1" s="1"/>
  <c r="CH55" i="1" s="1"/>
  <c r="CE63" i="1"/>
  <c r="CG63" i="1" s="1"/>
  <c r="CH63" i="1" s="1"/>
  <c r="CE71" i="1"/>
  <c r="CG71" i="1" s="1"/>
  <c r="CH71" i="1" s="1"/>
  <c r="CE79" i="1"/>
  <c r="CG79" i="1" s="1"/>
  <c r="CH79" i="1" s="1"/>
  <c r="CE16" i="1"/>
  <c r="CG16" i="1" s="1"/>
  <c r="CH16" i="1" s="1"/>
  <c r="CE24" i="1"/>
  <c r="CG24" i="1" s="1"/>
  <c r="CH24" i="1" s="1"/>
  <c r="CE32" i="1"/>
  <c r="CG32" i="1" s="1"/>
  <c r="CH32" i="1" s="1"/>
  <c r="CE46" i="1"/>
  <c r="CG46" i="1" s="1"/>
  <c r="CH46" i="1" s="1"/>
  <c r="CE50" i="1"/>
  <c r="CG50" i="1" s="1"/>
  <c r="CH50" i="1" s="1"/>
  <c r="CE54" i="1"/>
  <c r="CG54" i="1" s="1"/>
  <c r="CH54" i="1" s="1"/>
  <c r="CE62" i="1"/>
  <c r="CG62" i="1" s="1"/>
  <c r="CH62" i="1" s="1"/>
  <c r="CE74" i="1"/>
  <c r="CG74" i="1" s="1"/>
  <c r="CH74" i="1" s="1"/>
  <c r="CE82" i="1"/>
  <c r="CG82" i="1" s="1"/>
  <c r="CH82" i="1" s="1"/>
  <c r="CE15" i="1"/>
  <c r="CG15" i="1" s="1"/>
  <c r="CH15" i="1" s="1"/>
  <c r="CE19" i="1"/>
  <c r="CG19" i="1" s="1"/>
  <c r="CH19" i="1" s="1"/>
  <c r="CE23" i="1"/>
  <c r="CG23" i="1" s="1"/>
  <c r="CH23" i="1" s="1"/>
  <c r="CE27" i="1"/>
  <c r="CG27" i="1" s="1"/>
  <c r="CH27" i="1" s="1"/>
  <c r="CE31" i="1"/>
  <c r="CG31" i="1" s="1"/>
  <c r="CH31" i="1" s="1"/>
  <c r="CE35" i="1"/>
  <c r="CG35" i="1" s="1"/>
  <c r="CH35" i="1" s="1"/>
  <c r="CE39" i="1"/>
  <c r="CG39" i="1" s="1"/>
  <c r="CH39" i="1" s="1"/>
  <c r="CE45" i="1"/>
  <c r="CG45" i="1" s="1"/>
  <c r="CH45" i="1" s="1"/>
  <c r="CE49" i="1"/>
  <c r="CG49" i="1" s="1"/>
  <c r="CH49" i="1" s="1"/>
  <c r="CE53" i="1"/>
  <c r="CG53" i="1" s="1"/>
  <c r="CH53" i="1" s="1"/>
  <c r="CE57" i="1"/>
  <c r="CG57" i="1" s="1"/>
  <c r="CH57" i="1" s="1"/>
  <c r="CE61" i="1"/>
  <c r="CG61" i="1" s="1"/>
  <c r="CH61" i="1" s="1"/>
  <c r="CE65" i="1"/>
  <c r="CG65" i="1" s="1"/>
  <c r="CH65" i="1" s="1"/>
  <c r="CE69" i="1"/>
  <c r="CG69" i="1" s="1"/>
  <c r="CH69" i="1" s="1"/>
  <c r="CE73" i="1"/>
  <c r="CG73" i="1" s="1"/>
  <c r="CH73" i="1" s="1"/>
  <c r="CE77" i="1"/>
  <c r="CG77" i="1" s="1"/>
  <c r="CH77" i="1" s="1"/>
  <c r="CE81" i="1"/>
  <c r="CG81" i="1" s="1"/>
  <c r="CH81" i="1" s="1"/>
  <c r="CE17" i="1"/>
  <c r="CG17" i="1" s="1"/>
  <c r="CH17" i="1" s="1"/>
  <c r="CE25" i="1"/>
  <c r="CG25" i="1" s="1"/>
  <c r="CH25" i="1" s="1"/>
  <c r="CE29" i="1"/>
  <c r="CG29" i="1" s="1"/>
  <c r="CH29" i="1" s="1"/>
  <c r="CE37" i="1"/>
  <c r="CG37" i="1" s="1"/>
  <c r="CH37" i="1" s="1"/>
  <c r="CE41" i="1"/>
  <c r="CG41" i="1" s="1"/>
  <c r="CH41" i="1" s="1"/>
  <c r="CE51" i="1"/>
  <c r="CG51" i="1" s="1"/>
  <c r="CH51" i="1" s="1"/>
  <c r="CE59" i="1"/>
  <c r="CG59" i="1" s="1"/>
  <c r="CH59" i="1" s="1"/>
  <c r="CE67" i="1"/>
  <c r="CG67" i="1" s="1"/>
  <c r="CH67" i="1" s="1"/>
  <c r="CE75" i="1"/>
  <c r="CG75" i="1" s="1"/>
  <c r="CH75" i="1" s="1"/>
  <c r="CE20" i="1"/>
  <c r="CG20" i="1" s="1"/>
  <c r="CH20" i="1" s="1"/>
  <c r="CE28" i="1"/>
  <c r="CG28" i="1" s="1"/>
  <c r="CH28" i="1" s="1"/>
  <c r="CE36" i="1"/>
  <c r="CG36" i="1" s="1"/>
  <c r="CH36" i="1" s="1"/>
  <c r="CE40" i="1"/>
  <c r="CG40" i="1" s="1"/>
  <c r="CH40" i="1" s="1"/>
  <c r="CE58" i="1"/>
  <c r="CG58" i="1" s="1"/>
  <c r="CH58" i="1" s="1"/>
  <c r="CE66" i="1"/>
  <c r="CG66" i="1" s="1"/>
  <c r="CH66" i="1" s="1"/>
  <c r="CE70" i="1"/>
  <c r="CG70" i="1" s="1"/>
  <c r="CH70" i="1" s="1"/>
  <c r="CE78" i="1"/>
  <c r="CG78" i="1" s="1"/>
  <c r="CH78" i="1" s="1"/>
  <c r="CE14" i="1"/>
  <c r="CG14" i="1" s="1"/>
  <c r="CH14" i="1" s="1"/>
  <c r="CE18" i="1"/>
  <c r="CG18" i="1" s="1"/>
  <c r="CH18" i="1" s="1"/>
  <c r="CE22" i="1"/>
  <c r="CG22" i="1" s="1"/>
  <c r="CH22" i="1" s="1"/>
  <c r="CE26" i="1"/>
  <c r="CG26" i="1" s="1"/>
  <c r="CH26" i="1" s="1"/>
  <c r="CE30" i="1"/>
  <c r="CG30" i="1" s="1"/>
  <c r="CH30" i="1" s="1"/>
  <c r="CE34" i="1"/>
  <c r="CG34" i="1" s="1"/>
  <c r="CH34" i="1" s="1"/>
  <c r="CE38" i="1"/>
  <c r="CG38" i="1" s="1"/>
  <c r="CH38" i="1" s="1"/>
  <c r="CE42" i="1"/>
  <c r="CG42" i="1" s="1"/>
  <c r="CH42" i="1" s="1"/>
  <c r="CE43" i="1"/>
  <c r="CG43" i="1" s="1"/>
  <c r="CH43" i="1" s="1"/>
  <c r="CE44" i="1"/>
  <c r="CG44" i="1" s="1"/>
  <c r="CH44" i="1" s="1"/>
  <c r="CE48" i="1"/>
  <c r="CG48" i="1" s="1"/>
  <c r="CH48" i="1" s="1"/>
  <c r="CE52" i="1"/>
  <c r="CG52" i="1" s="1"/>
  <c r="CH52" i="1" s="1"/>
  <c r="CE56" i="1"/>
  <c r="CG56" i="1" s="1"/>
  <c r="CH56" i="1" s="1"/>
  <c r="CE60" i="1"/>
  <c r="CG60" i="1" s="1"/>
  <c r="CH60" i="1" s="1"/>
  <c r="CE64" i="1"/>
  <c r="CG64" i="1" s="1"/>
  <c r="CH64" i="1" s="1"/>
  <c r="CE68" i="1"/>
  <c r="CG68" i="1" s="1"/>
  <c r="CH68" i="1" s="1"/>
  <c r="CE72" i="1"/>
  <c r="CG72" i="1" s="1"/>
  <c r="CH72" i="1" s="1"/>
  <c r="CE76" i="1"/>
  <c r="CG76" i="1" s="1"/>
  <c r="CH76" i="1" s="1"/>
  <c r="CE80" i="1"/>
  <c r="CG80" i="1" s="1"/>
  <c r="CH80" i="1" s="1"/>
  <c r="CE15" i="2"/>
  <c r="CG15" i="2" s="1"/>
  <c r="CH15" i="2" s="1"/>
  <c r="CE19" i="2"/>
  <c r="CG19" i="2" s="1"/>
  <c r="CH19" i="2" s="1"/>
  <c r="CE23" i="2"/>
  <c r="CG23" i="2" s="1"/>
  <c r="CH23" i="2" s="1"/>
  <c r="CE27" i="2"/>
  <c r="CG27" i="2" s="1"/>
  <c r="CH27" i="2" s="1"/>
  <c r="CE31" i="2"/>
  <c r="CG31" i="2" s="1"/>
  <c r="CH31" i="2" s="1"/>
  <c r="CE35" i="2"/>
  <c r="CG35" i="2" s="1"/>
  <c r="CH35" i="2" s="1"/>
  <c r="CE39" i="2"/>
  <c r="CG39" i="2" s="1"/>
  <c r="CH39" i="2" s="1"/>
  <c r="CE43" i="2"/>
  <c r="CG43" i="2" s="1"/>
  <c r="CH43" i="2" s="1"/>
  <c r="CE47" i="2"/>
  <c r="CG47" i="2" s="1"/>
  <c r="CH47" i="2" s="1"/>
  <c r="CE51" i="2"/>
  <c r="CG51" i="2" s="1"/>
  <c r="CH51" i="2" s="1"/>
  <c r="CE55" i="2"/>
  <c r="CG55" i="2" s="1"/>
  <c r="CH55" i="2" s="1"/>
  <c r="CE59" i="2"/>
  <c r="CG59" i="2" s="1"/>
  <c r="CH59" i="2" s="1"/>
  <c r="CE63" i="2"/>
  <c r="CG63" i="2" s="1"/>
  <c r="CH63" i="2" s="1"/>
  <c r="CE67" i="2"/>
  <c r="CG67" i="2" s="1"/>
  <c r="CH67" i="2" s="1"/>
  <c r="CE71" i="2"/>
  <c r="CG71" i="2" s="1"/>
  <c r="CH71" i="2" s="1"/>
  <c r="CE75" i="2"/>
  <c r="CG75" i="2" s="1"/>
  <c r="CH75" i="2" s="1"/>
  <c r="CE79" i="2"/>
  <c r="CG79" i="2" s="1"/>
  <c r="CH79" i="2" s="1"/>
  <c r="CE14" i="2"/>
  <c r="CG14" i="2" s="1"/>
  <c r="CH14" i="2" s="1"/>
  <c r="CE18" i="2"/>
  <c r="CG18" i="2" s="1"/>
  <c r="CH18" i="2" s="1"/>
  <c r="CE22" i="2"/>
  <c r="CG22" i="2" s="1"/>
  <c r="CH22" i="2" s="1"/>
  <c r="CE26" i="2"/>
  <c r="CG26" i="2" s="1"/>
  <c r="CH26" i="2" s="1"/>
  <c r="CE30" i="2"/>
  <c r="CG30" i="2" s="1"/>
  <c r="CH30" i="2" s="1"/>
  <c r="CE34" i="2"/>
  <c r="CG34" i="2" s="1"/>
  <c r="CH34" i="2" s="1"/>
  <c r="CE38" i="2"/>
  <c r="CG38" i="2" s="1"/>
  <c r="CH38" i="2" s="1"/>
  <c r="CE42" i="2"/>
  <c r="CG42" i="2" s="1"/>
  <c r="CH42" i="2" s="1"/>
  <c r="CE46" i="2"/>
  <c r="CG46" i="2" s="1"/>
  <c r="CH46" i="2" s="1"/>
  <c r="CE50" i="2"/>
  <c r="CG50" i="2" s="1"/>
  <c r="CH50" i="2" s="1"/>
  <c r="CE54" i="2"/>
  <c r="CG54" i="2" s="1"/>
  <c r="CH54" i="2" s="1"/>
  <c r="CE58" i="2"/>
  <c r="CG58" i="2" s="1"/>
  <c r="CH58" i="2" s="1"/>
  <c r="CE62" i="2"/>
  <c r="CG62" i="2" s="1"/>
  <c r="CH62" i="2" s="1"/>
  <c r="CE66" i="2"/>
  <c r="CG66" i="2" s="1"/>
  <c r="CH66" i="2" s="1"/>
  <c r="CE70" i="2"/>
  <c r="CG70" i="2" s="1"/>
  <c r="CH70" i="2" s="1"/>
  <c r="CE74" i="2"/>
  <c r="CG74" i="2" s="1"/>
  <c r="CH74" i="2" s="1"/>
  <c r="CE78" i="2"/>
  <c r="CG78" i="2" s="1"/>
  <c r="CH78" i="2" s="1"/>
  <c r="CE82" i="2"/>
  <c r="CG82" i="2" s="1"/>
  <c r="CH82" i="2" s="1"/>
  <c r="CE13" i="2"/>
  <c r="CG13" i="2" s="1"/>
  <c r="CH13" i="2" s="1"/>
  <c r="CE17" i="2"/>
  <c r="CG17" i="2" s="1"/>
  <c r="CH17" i="2" s="1"/>
  <c r="CE21" i="2"/>
  <c r="CG21" i="2" s="1"/>
  <c r="CH21" i="2" s="1"/>
  <c r="CE25" i="2"/>
  <c r="CG25" i="2" s="1"/>
  <c r="CH25" i="2" s="1"/>
  <c r="CE29" i="2"/>
  <c r="CG29" i="2" s="1"/>
  <c r="CH29" i="2" s="1"/>
  <c r="CE33" i="2"/>
  <c r="CG33" i="2" s="1"/>
  <c r="CH33" i="2" s="1"/>
  <c r="CE37" i="2"/>
  <c r="CG37" i="2" s="1"/>
  <c r="CH37" i="2" s="1"/>
  <c r="CE41" i="2"/>
  <c r="CG41" i="2" s="1"/>
  <c r="CH41" i="2" s="1"/>
  <c r="CE45" i="2"/>
  <c r="CG45" i="2" s="1"/>
  <c r="CH45" i="2" s="1"/>
  <c r="CE49" i="2"/>
  <c r="CG49" i="2" s="1"/>
  <c r="CH49" i="2" s="1"/>
  <c r="CE53" i="2"/>
  <c r="CG53" i="2" s="1"/>
  <c r="CH53" i="2" s="1"/>
  <c r="CE57" i="2"/>
  <c r="CG57" i="2" s="1"/>
  <c r="CH57" i="2" s="1"/>
  <c r="CE61" i="2"/>
  <c r="CG61" i="2" s="1"/>
  <c r="CH61" i="2" s="1"/>
  <c r="CE65" i="2"/>
  <c r="CG65" i="2" s="1"/>
  <c r="CH65" i="2" s="1"/>
  <c r="CE69" i="2"/>
  <c r="CG69" i="2" s="1"/>
  <c r="CH69" i="2" s="1"/>
  <c r="CE73" i="2"/>
  <c r="CG73" i="2" s="1"/>
  <c r="CH73" i="2" s="1"/>
  <c r="CE77" i="2"/>
  <c r="CG77" i="2" s="1"/>
  <c r="CH77" i="2" s="1"/>
  <c r="CE81" i="2"/>
  <c r="CG81" i="2" s="1"/>
  <c r="CH81" i="2" s="1"/>
  <c r="CE16" i="2"/>
  <c r="CG16" i="2" s="1"/>
  <c r="CH16" i="2" s="1"/>
  <c r="CE20" i="2"/>
  <c r="CG20" i="2" s="1"/>
  <c r="CH20" i="2" s="1"/>
  <c r="CE24" i="2"/>
  <c r="CG24" i="2" s="1"/>
  <c r="CH24" i="2" s="1"/>
  <c r="CE28" i="2"/>
  <c r="CG28" i="2" s="1"/>
  <c r="CH28" i="2" s="1"/>
  <c r="CE32" i="2"/>
  <c r="CG32" i="2" s="1"/>
  <c r="CH32" i="2" s="1"/>
  <c r="CE36" i="2"/>
  <c r="CG36" i="2" s="1"/>
  <c r="CH36" i="2" s="1"/>
  <c r="CE40" i="2"/>
  <c r="CG40" i="2" s="1"/>
  <c r="CH40" i="2" s="1"/>
  <c r="CE44" i="2"/>
  <c r="CG44" i="2" s="1"/>
  <c r="CH44" i="2" s="1"/>
  <c r="CE48" i="2"/>
  <c r="CG48" i="2" s="1"/>
  <c r="CH48" i="2" s="1"/>
  <c r="CE52" i="2"/>
  <c r="CG52" i="2" s="1"/>
  <c r="CH52" i="2" s="1"/>
  <c r="CE56" i="2"/>
  <c r="CG56" i="2" s="1"/>
  <c r="CH56" i="2" s="1"/>
  <c r="CE60" i="2"/>
  <c r="CG60" i="2" s="1"/>
  <c r="CH60" i="2" s="1"/>
  <c r="CE64" i="2"/>
  <c r="CG64" i="2" s="1"/>
  <c r="CH64" i="2" s="1"/>
  <c r="CE68" i="2"/>
  <c r="CG68" i="2" s="1"/>
  <c r="CH68" i="2" s="1"/>
  <c r="CE72" i="2"/>
  <c r="CG72" i="2" s="1"/>
  <c r="CH72" i="2" s="1"/>
  <c r="CE76" i="2"/>
  <c r="CG76" i="2" s="1"/>
  <c r="CH76" i="2" s="1"/>
  <c r="CE80" i="2"/>
  <c r="CG80" i="2" s="1"/>
  <c r="CH80" i="2" s="1"/>
</calcChain>
</file>

<file path=xl/sharedStrings.xml><?xml version="1.0" encoding="utf-8"?>
<sst xmlns="http://schemas.openxmlformats.org/spreadsheetml/2006/main" count="508" uniqueCount="147">
  <si>
    <t>CONTROL DE ACTIVIDADES</t>
  </si>
  <si>
    <t>Nombre del Docente:</t>
  </si>
  <si>
    <t>SARA ANTONIA AGUILAR DE MARTÍNEZ</t>
  </si>
  <si>
    <t>Modalidad</t>
  </si>
  <si>
    <t>Bachillerato General</t>
  </si>
  <si>
    <t>Año Lectivo</t>
  </si>
  <si>
    <t>MEDIA</t>
  </si>
  <si>
    <t>Grado</t>
  </si>
  <si>
    <t>Segundo año</t>
  </si>
  <si>
    <t>Sección</t>
  </si>
  <si>
    <t>A</t>
  </si>
  <si>
    <t>Asignatura</t>
  </si>
  <si>
    <t>Lenguaje y Literatura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</si>
  <si>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</si>
  <si>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</si>
  <si>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</si>
  <si>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</si>
  <si>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</si>
  <si>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</si>
  <si>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</si>
  <si>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</si>
  <si>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</si>
  <si>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</si>
  <si>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</si>
  <si>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</si>
  <si>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</si>
  <si>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</si>
  <si>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</si>
  <si>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</si>
  <si>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</si>
  <si>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</si>
  <si>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</si>
  <si>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</si>
  <si>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</si>
  <si>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</si>
  <si>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</si>
  <si>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AQUINO, ANDREA ISMENIA</t>
  </si>
  <si>
    <t>F</t>
  </si>
  <si>
    <t>AGUILAR MAGAÑA, DANIEL ANTONIO</t>
  </si>
  <si>
    <t>M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</si>
  <si>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</si>
  <si>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</si>
  <si>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</si>
  <si>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</si>
  <si>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</si>
  <si>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</si>
  <si>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</si>
  <si>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</si>
  <si>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</si>
  <si>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</si>
  <si>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</si>
  <si>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</si>
  <si>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</si>
  <si>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</si>
  <si>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</si>
  <si>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</si>
  <si>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</si>
  <si>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</si>
  <si>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</si>
  <si>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</si>
  <si>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</si>
  <si>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</si>
  <si>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</si>
  <si>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</si>
  <si>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</si>
  <si>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'55'</t>
  </si>
  <si>
    <t>'06'</t>
  </si>
  <si>
    <t>'24'</t>
  </si>
  <si>
    <t>'11'</t>
  </si>
  <si>
    <t>'01'</t>
  </si>
  <si>
    <t>'15'</t>
  </si>
  <si>
    <t>B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</si>
  <si>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</si>
  <si>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</si>
  <si>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</si>
  <si>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</si>
  <si>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</si>
  <si>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</si>
  <si>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</si>
  <si>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</si>
  <si>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</si>
  <si>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</si>
  <si>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</si>
  <si>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</si>
  <si>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</si>
  <si>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</si>
  <si>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</si>
  <si>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</si>
  <si>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</si>
  <si>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</si>
  <si>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</si>
  <si>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</si>
  <si>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</si>
  <si>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</si>
  <si>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</si>
  <si>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</si>
  <si>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'02'</t>
  </si>
  <si>
    <t>C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</si>
  <si>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</si>
  <si>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</si>
  <si>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</si>
  <si>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</si>
  <si>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</si>
  <si>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</si>
  <si>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</si>
  <si>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</si>
  <si>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</si>
  <si>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</si>
  <si>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</si>
  <si>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</si>
  <si>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</si>
  <si>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</si>
  <si>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</si>
  <si>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</si>
  <si>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</si>
  <si>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</si>
  <si>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</si>
  <si>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</si>
  <si>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</si>
  <si>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</si>
  <si>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</si>
  <si>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</si>
  <si>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</si>
  <si>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</si>
  <si>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</si>
  <si>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'03'</t>
  </si>
  <si>
    <t>Bachillerato Técnico Vocacional Comercial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</si>
  <si>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</si>
  <si>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</si>
  <si>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</si>
  <si>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</si>
  <si>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</si>
  <si>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</si>
  <si>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</si>
  <si>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</si>
  <si>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</si>
  <si>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</si>
  <si>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</si>
  <si>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</si>
  <si>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</si>
  <si>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</si>
  <si>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</si>
  <si>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</si>
  <si>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</si>
  <si>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</si>
  <si>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</si>
  <si>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'256'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</si>
</sst>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b/>
      <sz val="10"/>
      <color rgb="FFFF0000"/>
      <name val="Arial"/>
      <family val="2"/>
    </font>
    <font>
      <b/>
      <sz val="14"/>
      <color rgb="FFFFFFFF"/>
      <name val="Arial"/>
      <family val="2"/>
    </font>
    <font>
      <sz val="12"/>
      <color rgb="FF000000"/>
      <name val="Arial Black"/>
      <family val="2"/>
    </font>
    <font>
      <b/>
      <sz val="20"/>
      <color rgb="FF00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1"/>
      <color rgb="FFFFFFFF"/>
      <name val="Calibri"/>
      <family val="2"/>
    </font>
    <font>
      <b/>
      <sz val="16"/>
      <color rgb="FFFF0000"/>
      <name val="Arial"/>
      <family val="2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2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textRotation="90" wrapText="1"/>
      <protection locked="0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textRotation="90"/>
    </xf>
    <xf numFmtId="9" fontId="4" fillId="9" borderId="1" xfId="0" applyNumberFormat="1" applyFont="1" applyFill="1" applyBorder="1"/>
    <xf numFmtId="0" fontId="4" fillId="9" borderId="1" xfId="0" applyFont="1" applyFill="1" applyBorder="1" applyAlignment="1">
      <alignment textRotation="90"/>
    </xf>
    <xf numFmtId="0" fontId="4" fillId="9" borderId="1" xfId="0" applyFont="1" applyFill="1" applyBorder="1" applyAlignment="1">
      <alignment textRotation="90" wrapText="1"/>
    </xf>
    <xf numFmtId="0" fontId="9" fillId="0" borderId="4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4" borderId="2" xfId="0" applyFill="1" applyBorder="1" applyAlignment="1" applyProtection="1">
      <alignment textRotation="90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5" xfId="0" applyBorder="1"/>
    <xf numFmtId="0" fontId="4" fillId="0" borderId="6" xfId="0" applyFont="1" applyBorder="1" applyAlignment="1">
      <alignment horizontal="right"/>
    </xf>
    <xf numFmtId="0" fontId="4" fillId="11" borderId="7" xfId="0" applyFont="1" applyFill="1" applyBorder="1" applyAlignment="1">
      <alignment horizontal="center" vertical="center" textRotation="90" wrapText="1"/>
    </xf>
    <xf numFmtId="0" fontId="4" fillId="11" borderId="8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9" fontId="15" fillId="0" borderId="2" xfId="0" applyNumberFormat="1" applyFont="1" applyBorder="1" applyProtection="1">
      <protection locked="0"/>
    </xf>
    <xf numFmtId="0" fontId="7" fillId="7" borderId="15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1" fillId="13" borderId="18" xfId="0" applyFont="1" applyFill="1" applyBorder="1" applyAlignment="1">
      <alignment horizontal="center"/>
    </xf>
    <xf numFmtId="0" fontId="11" fillId="13" borderId="17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4" borderId="17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11" fillId="13" borderId="15" xfId="0" applyFont="1" applyFill="1" applyBorder="1" applyAlignment="1">
      <alignment horizontal="center"/>
    </xf>
    <xf numFmtId="0" fontId="13" fillId="15" borderId="19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</cellXfs>
  <cellStyles count="1">
    <cellStyle name="Normal" xfId="0" builtinId="0"/>
  </cellStyles>
  <dxfs count="96"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P31" activePane="bottomRight" state="frozen"/>
      <selection pane="topRight"/>
      <selection pane="bottomLeft"/>
      <selection pane="bottomRight" activeCell="AU34" sqref="AU3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66</v>
      </c>
      <c r="E3" s="2" t="s">
        <v>4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78" t="s">
        <v>6</v>
      </c>
      <c r="H4" s="78"/>
      <c r="I4" s="78"/>
      <c r="J4" s="78"/>
      <c r="K4" s="78"/>
      <c r="L4" s="78"/>
      <c r="M4" s="7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69</v>
      </c>
      <c r="E6" s="2" t="s">
        <v>10</v>
      </c>
      <c r="G6" s="50" t="str">
        <f>IF(Y11&gt;110%,"Error Mayor que 110%","")</f>
        <v/>
      </c>
      <c r="H6" s="51"/>
      <c r="I6" s="51"/>
      <c r="J6" s="51"/>
      <c r="K6" s="51"/>
      <c r="L6" s="51"/>
      <c r="Z6" s="50" t="str">
        <f>IF(AR11&gt;110%,"Error Mayor que 110%","")</f>
        <v/>
      </c>
      <c r="AA6" s="51"/>
      <c r="AB6" s="51"/>
      <c r="AC6" s="51"/>
      <c r="AD6" s="51"/>
      <c r="AE6" s="51"/>
      <c r="AS6" s="50" t="str">
        <f>IF(BK11&gt;110%,"Error Mayor que 110%","")</f>
        <v/>
      </c>
      <c r="AT6" s="51"/>
      <c r="AU6" s="51"/>
      <c r="AV6" s="51"/>
      <c r="AW6" s="51"/>
      <c r="AX6" s="51"/>
      <c r="BL6" s="50" t="str">
        <f>IF(CD11&gt;110%,"Error Mayor que 110%","")</f>
        <v/>
      </c>
      <c r="BM6" s="51"/>
      <c r="BN6" s="51"/>
      <c r="BO6" s="51"/>
      <c r="BP6" s="51"/>
      <c r="BQ6" s="51"/>
    </row>
    <row r="7" spans="1:86" ht="23.25" customHeight="1" x14ac:dyDescent="0.35">
      <c r="B7" t="s">
        <v>11</v>
      </c>
      <c r="D7" t="s">
        <v>70</v>
      </c>
      <c r="E7" s="6" t="s">
        <v>12</v>
      </c>
      <c r="G7" s="52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61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61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61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14</v>
      </c>
      <c r="CF7" s="64"/>
      <c r="CG7" s="64"/>
      <c r="CH7" s="65"/>
    </row>
    <row r="8" spans="1:86" ht="18" customHeight="1" x14ac:dyDescent="0.25">
      <c r="G8" s="58">
        <v>1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60"/>
      <c r="Z8" s="58">
        <v>2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60"/>
      <c r="AS8" s="58">
        <v>3</v>
      </c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60"/>
      <c r="BL8" s="58">
        <v>4</v>
      </c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60"/>
      <c r="CE8" s="66"/>
      <c r="CF8" s="67"/>
      <c r="CG8" s="67"/>
      <c r="CH8" s="68"/>
    </row>
    <row r="9" spans="1:86" ht="15.75" customHeight="1" x14ac:dyDescent="0.25">
      <c r="G9" s="55" t="s">
        <v>15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7"/>
      <c r="Z9" s="55" t="s">
        <v>15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7"/>
      <c r="AS9" s="55" t="s">
        <v>15</v>
      </c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7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7" t="s">
        <v>16</v>
      </c>
      <c r="H10" s="49"/>
      <c r="I10" s="49"/>
      <c r="J10" s="49"/>
      <c r="K10" s="49"/>
      <c r="L10" s="48"/>
      <c r="M10" s="47" t="s">
        <v>17</v>
      </c>
      <c r="N10" s="49"/>
      <c r="O10" s="49"/>
      <c r="P10" s="49"/>
      <c r="Q10" s="49"/>
      <c r="R10" s="48"/>
      <c r="S10" s="47" t="s">
        <v>18</v>
      </c>
      <c r="T10" s="49"/>
      <c r="U10" s="49"/>
      <c r="V10" s="48"/>
      <c r="W10" s="47" t="s">
        <v>19</v>
      </c>
      <c r="X10" s="48"/>
      <c r="Y10" s="23" t="s">
        <v>20</v>
      </c>
      <c r="Z10" s="47" t="s">
        <v>16</v>
      </c>
      <c r="AA10" s="49"/>
      <c r="AB10" s="49"/>
      <c r="AC10" s="49"/>
      <c r="AD10" s="49"/>
      <c r="AE10" s="48"/>
      <c r="AF10" s="47" t="s">
        <v>17</v>
      </c>
      <c r="AG10" s="49"/>
      <c r="AH10" s="49"/>
      <c r="AI10" s="49"/>
      <c r="AJ10" s="49"/>
      <c r="AK10" s="48"/>
      <c r="AL10" s="47" t="s">
        <v>18</v>
      </c>
      <c r="AM10" s="49"/>
      <c r="AN10" s="49"/>
      <c r="AO10" s="48"/>
      <c r="AP10" s="47" t="s">
        <v>19</v>
      </c>
      <c r="AQ10" s="48"/>
      <c r="AR10" s="23" t="s">
        <v>20</v>
      </c>
      <c r="AS10" s="47" t="s">
        <v>16</v>
      </c>
      <c r="AT10" s="49"/>
      <c r="AU10" s="49"/>
      <c r="AV10" s="49"/>
      <c r="AW10" s="49"/>
      <c r="AX10" s="48"/>
      <c r="AY10" s="47" t="s">
        <v>17</v>
      </c>
      <c r="AZ10" s="49"/>
      <c r="BA10" s="49"/>
      <c r="BB10" s="49"/>
      <c r="BC10" s="49"/>
      <c r="BD10" s="48"/>
      <c r="BE10" s="47" t="s">
        <v>18</v>
      </c>
      <c r="BF10" s="49"/>
      <c r="BG10" s="49"/>
      <c r="BH10" s="48"/>
      <c r="BI10" s="47" t="s">
        <v>19</v>
      </c>
      <c r="BJ10" s="48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21</v>
      </c>
      <c r="G11" s="10">
        <v>0.35</v>
      </c>
      <c r="H11" s="11">
        <v>0.35</v>
      </c>
      <c r="I11" s="11">
        <v>0.3</v>
      </c>
      <c r="J11" s="11"/>
      <c r="K11" s="11"/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0.35</v>
      </c>
      <c r="AA11" s="11">
        <v>0.35</v>
      </c>
      <c r="AB11" s="11">
        <v>0.3</v>
      </c>
      <c r="AC11" s="11"/>
      <c r="AD11" s="11"/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0.35</v>
      </c>
      <c r="AT11" s="11">
        <v>0.35</v>
      </c>
      <c r="AU11" s="11">
        <v>0.3</v>
      </c>
      <c r="AV11" s="11"/>
      <c r="AW11" s="11"/>
      <c r="AX11" s="25">
        <f>SUM(AS11:AW11)</f>
        <v>1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9"/>
      <c r="CF11" s="70"/>
      <c r="CG11" s="70"/>
      <c r="CH11" s="71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5822468</v>
      </c>
      <c r="C13" s="2">
        <v>4912</v>
      </c>
      <c r="D13" s="2">
        <v>14496</v>
      </c>
      <c r="E13" s="2" t="s">
        <v>36</v>
      </c>
      <c r="F13" s="40" t="s">
        <v>37</v>
      </c>
      <c r="G13" s="31">
        <v>6</v>
      </c>
      <c r="H13" s="7">
        <v>7</v>
      </c>
      <c r="I13" s="7">
        <v>7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6.65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6.7</v>
      </c>
      <c r="Z13" s="7">
        <v>6</v>
      </c>
      <c r="AA13" s="7">
        <v>6</v>
      </c>
      <c r="AB13" s="7">
        <v>3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5.0999999999999996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5.0999999999999996</v>
      </c>
      <c r="AS13" s="7">
        <v>8</v>
      </c>
      <c r="AT13" s="7">
        <v>6</v>
      </c>
      <c r="AU13" s="7">
        <v>4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6.1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6.1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4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5822385</v>
      </c>
      <c r="C14" s="3">
        <v>5071</v>
      </c>
      <c r="D14" s="3">
        <v>14492</v>
      </c>
      <c r="E14" s="3" t="s">
        <v>38</v>
      </c>
      <c r="F14" s="42" t="s">
        <v>39</v>
      </c>
      <c r="G14" s="32">
        <v>9</v>
      </c>
      <c r="H14" s="12">
        <v>4</v>
      </c>
      <c r="I14" s="12">
        <v>7</v>
      </c>
      <c r="J14" s="12"/>
      <c r="K14" s="12"/>
      <c r="L14" s="13">
        <f t="shared" si="0"/>
        <v>6.65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6.7</v>
      </c>
      <c r="Z14" s="12">
        <v>5</v>
      </c>
      <c r="AA14" s="12">
        <v>9</v>
      </c>
      <c r="AB14" s="12">
        <v>2</v>
      </c>
      <c r="AC14" s="12"/>
      <c r="AD14" s="12"/>
      <c r="AE14" s="13">
        <f t="shared" si="5"/>
        <v>5.5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5.5</v>
      </c>
      <c r="AS14" s="12">
        <v>7</v>
      </c>
      <c r="AT14" s="12">
        <v>2</v>
      </c>
      <c r="AU14" s="12">
        <v>3</v>
      </c>
      <c r="AV14" s="12"/>
      <c r="AW14" s="12"/>
      <c r="AX14" s="13">
        <f t="shared" si="10"/>
        <v>4.05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4.0999999999999996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4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4516725</v>
      </c>
      <c r="C15" s="2">
        <v>5095</v>
      </c>
      <c r="D15" s="2">
        <v>14495</v>
      </c>
      <c r="E15" s="2" t="s">
        <v>40</v>
      </c>
      <c r="F15" s="40" t="s">
        <v>39</v>
      </c>
      <c r="G15" s="31">
        <v>6</v>
      </c>
      <c r="H15" s="7">
        <v>8</v>
      </c>
      <c r="I15" s="7">
        <v>6</v>
      </c>
      <c r="J15" s="7"/>
      <c r="K15" s="7"/>
      <c r="L15" s="13">
        <f t="shared" si="0"/>
        <v>6.7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6.7</v>
      </c>
      <c r="Z15" s="7">
        <v>6</v>
      </c>
      <c r="AA15" s="7">
        <v>8</v>
      </c>
      <c r="AB15" s="7">
        <v>6</v>
      </c>
      <c r="AC15" s="7"/>
      <c r="AD15" s="7"/>
      <c r="AE15" s="13">
        <f t="shared" si="5"/>
        <v>6.7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6.7</v>
      </c>
      <c r="AS15" s="7">
        <v>1</v>
      </c>
      <c r="AT15" s="7">
        <v>5</v>
      </c>
      <c r="AU15" s="7">
        <v>4</v>
      </c>
      <c r="AV15" s="7"/>
      <c r="AW15" s="7"/>
      <c r="AX15" s="13">
        <f t="shared" si="10"/>
        <v>3.3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3.3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4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7196328</v>
      </c>
      <c r="C16" s="3">
        <v>5084</v>
      </c>
      <c r="D16" s="3">
        <v>14494</v>
      </c>
      <c r="E16" s="3" t="s">
        <v>41</v>
      </c>
      <c r="F16" s="42" t="s">
        <v>39</v>
      </c>
      <c r="G16" s="32">
        <v>7</v>
      </c>
      <c r="H16" s="12">
        <v>6</v>
      </c>
      <c r="I16" s="12">
        <v>7</v>
      </c>
      <c r="J16" s="12"/>
      <c r="K16" s="12"/>
      <c r="L16" s="13">
        <f t="shared" si="0"/>
        <v>6.65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6.7</v>
      </c>
      <c r="Z16" s="12">
        <v>5</v>
      </c>
      <c r="AA16" s="12">
        <v>8</v>
      </c>
      <c r="AB16" s="12">
        <v>2</v>
      </c>
      <c r="AC16" s="12"/>
      <c r="AD16" s="12"/>
      <c r="AE16" s="13">
        <f t="shared" si="5"/>
        <v>5.15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5.2</v>
      </c>
      <c r="AS16" s="12">
        <v>8</v>
      </c>
      <c r="AT16" s="12">
        <v>3</v>
      </c>
      <c r="AU16" s="12">
        <v>3</v>
      </c>
      <c r="AV16" s="12"/>
      <c r="AW16" s="12"/>
      <c r="AX16" s="13">
        <f t="shared" si="10"/>
        <v>4.75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4.8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4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6725947</v>
      </c>
      <c r="C17" s="2">
        <v>5091</v>
      </c>
      <c r="D17" s="2">
        <v>14493</v>
      </c>
      <c r="E17" s="2" t="s">
        <v>42</v>
      </c>
      <c r="F17" s="40" t="s">
        <v>39</v>
      </c>
      <c r="G17" s="31">
        <v>6</v>
      </c>
      <c r="H17" s="7">
        <v>3</v>
      </c>
      <c r="I17" s="7">
        <v>7</v>
      </c>
      <c r="J17" s="7"/>
      <c r="K17" s="7"/>
      <c r="L17" s="13">
        <f t="shared" si="0"/>
        <v>5.25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5.3</v>
      </c>
      <c r="Z17" s="7">
        <v>6</v>
      </c>
      <c r="AA17" s="7">
        <v>7</v>
      </c>
      <c r="AB17" s="7">
        <v>6</v>
      </c>
      <c r="AC17" s="7"/>
      <c r="AD17" s="7"/>
      <c r="AE17" s="13">
        <f t="shared" si="5"/>
        <v>6.35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6.4</v>
      </c>
      <c r="AS17" s="7">
        <v>9</v>
      </c>
      <c r="AT17" s="7">
        <v>3</v>
      </c>
      <c r="AU17" s="7">
        <v>4</v>
      </c>
      <c r="AV17" s="7"/>
      <c r="AW17" s="7"/>
      <c r="AX17" s="13">
        <f t="shared" si="10"/>
        <v>5.4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5.4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4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422807</v>
      </c>
      <c r="C18" s="3">
        <v>4627</v>
      </c>
      <c r="D18" s="3">
        <v>14491</v>
      </c>
      <c r="E18" s="3" t="s">
        <v>43</v>
      </c>
      <c r="F18" s="42" t="s">
        <v>39</v>
      </c>
      <c r="G18" s="32">
        <v>7</v>
      </c>
      <c r="H18" s="12">
        <v>2</v>
      </c>
      <c r="I18" s="12">
        <v>2</v>
      </c>
      <c r="J18" s="12"/>
      <c r="K18" s="12"/>
      <c r="L18" s="13">
        <f t="shared" si="0"/>
        <v>3.75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3.8</v>
      </c>
      <c r="Z18" s="12">
        <v>5</v>
      </c>
      <c r="AA18" s="12">
        <v>8</v>
      </c>
      <c r="AB18" s="12">
        <v>4</v>
      </c>
      <c r="AC18" s="12"/>
      <c r="AD18" s="12"/>
      <c r="AE18" s="13">
        <f t="shared" si="5"/>
        <v>5.75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5.8</v>
      </c>
      <c r="AS18" s="12">
        <v>9</v>
      </c>
      <c r="AT18" s="12">
        <v>3</v>
      </c>
      <c r="AU18" s="12">
        <v>3</v>
      </c>
      <c r="AV18" s="12"/>
      <c r="AW18" s="12"/>
      <c r="AX18" s="13">
        <f t="shared" si="10"/>
        <v>5.0999999999999996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5.0999999999999996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4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2893676</v>
      </c>
      <c r="C19" s="2">
        <v>5066</v>
      </c>
      <c r="D19" s="2">
        <v>14488</v>
      </c>
      <c r="E19" s="2" t="s">
        <v>44</v>
      </c>
      <c r="F19" s="40" t="s">
        <v>39</v>
      </c>
      <c r="G19" s="31">
        <v>10</v>
      </c>
      <c r="H19" s="7">
        <v>5</v>
      </c>
      <c r="I19" s="7">
        <v>7</v>
      </c>
      <c r="J19" s="7"/>
      <c r="K19" s="7"/>
      <c r="L19" s="13">
        <f t="shared" si="0"/>
        <v>7.35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7.4</v>
      </c>
      <c r="Z19" s="7">
        <v>5</v>
      </c>
      <c r="AA19" s="7">
        <v>9</v>
      </c>
      <c r="AB19" s="7">
        <v>2</v>
      </c>
      <c r="AC19" s="7"/>
      <c r="AD19" s="7"/>
      <c r="AE19" s="13">
        <f t="shared" si="5"/>
        <v>5.5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5.5</v>
      </c>
      <c r="AS19" s="7">
        <v>10</v>
      </c>
      <c r="AT19" s="7">
        <v>3</v>
      </c>
      <c r="AU19" s="7">
        <v>8</v>
      </c>
      <c r="AV19" s="7"/>
      <c r="AW19" s="7"/>
      <c r="AX19" s="13">
        <f t="shared" si="10"/>
        <v>6.95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7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5</v>
      </c>
      <c r="CF19" s="20"/>
      <c r="CG19" s="28">
        <f t="shared" si="21"/>
        <v>3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3984079</v>
      </c>
      <c r="C20" s="3">
        <v>4957</v>
      </c>
      <c r="D20" s="3">
        <v>14484</v>
      </c>
      <c r="E20" s="3" t="s">
        <v>45</v>
      </c>
      <c r="F20" s="42" t="s">
        <v>37</v>
      </c>
      <c r="G20" s="32">
        <v>9</v>
      </c>
      <c r="H20" s="12">
        <v>5</v>
      </c>
      <c r="I20" s="12">
        <v>7</v>
      </c>
      <c r="J20" s="12"/>
      <c r="K20" s="12"/>
      <c r="L20" s="13">
        <f t="shared" si="0"/>
        <v>7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7</v>
      </c>
      <c r="Z20" s="12">
        <v>4</v>
      </c>
      <c r="AA20" s="12">
        <v>7</v>
      </c>
      <c r="AB20" s="12">
        <v>3</v>
      </c>
      <c r="AC20" s="12"/>
      <c r="AD20" s="12"/>
      <c r="AE20" s="13">
        <f t="shared" si="5"/>
        <v>4.75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4.8</v>
      </c>
      <c r="AS20" s="12">
        <v>9</v>
      </c>
      <c r="AT20" s="12">
        <v>5</v>
      </c>
      <c r="AU20" s="12">
        <v>4</v>
      </c>
      <c r="AV20" s="12"/>
      <c r="AW20" s="12"/>
      <c r="AX20" s="13">
        <f t="shared" si="10"/>
        <v>6.1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6.1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4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3984066</v>
      </c>
      <c r="C21" s="2">
        <v>4993</v>
      </c>
      <c r="D21" s="2">
        <v>14500</v>
      </c>
      <c r="E21" s="2" t="s">
        <v>46</v>
      </c>
      <c r="F21" s="40" t="s">
        <v>37</v>
      </c>
      <c r="G21" s="31">
        <v>6</v>
      </c>
      <c r="H21" s="7">
        <v>6</v>
      </c>
      <c r="I21" s="7">
        <v>7</v>
      </c>
      <c r="J21" s="7"/>
      <c r="K21" s="7"/>
      <c r="L21" s="13">
        <f t="shared" si="0"/>
        <v>6.3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6.3</v>
      </c>
      <c r="Z21" s="7">
        <v>3</v>
      </c>
      <c r="AA21" s="7">
        <v>6</v>
      </c>
      <c r="AB21" s="7">
        <v>4</v>
      </c>
      <c r="AC21" s="7"/>
      <c r="AD21" s="7"/>
      <c r="AE21" s="13">
        <f t="shared" si="5"/>
        <v>4.3499999999999996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4.4000000000000004</v>
      </c>
      <c r="AS21" s="7">
        <v>10</v>
      </c>
      <c r="AT21" s="7">
        <v>4</v>
      </c>
      <c r="AU21" s="7">
        <v>4</v>
      </c>
      <c r="AV21" s="7"/>
      <c r="AW21" s="7"/>
      <c r="AX21" s="13">
        <f t="shared" si="10"/>
        <v>6.1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6.1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4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5822378</v>
      </c>
      <c r="C22" s="3">
        <v>5080</v>
      </c>
      <c r="D22" s="3">
        <v>14489</v>
      </c>
      <c r="E22" s="3" t="s">
        <v>47</v>
      </c>
      <c r="F22" s="42" t="s">
        <v>39</v>
      </c>
      <c r="G22" s="32">
        <v>7</v>
      </c>
      <c r="H22" s="12">
        <v>5</v>
      </c>
      <c r="I22" s="12">
        <v>7</v>
      </c>
      <c r="J22" s="12"/>
      <c r="K22" s="12"/>
      <c r="L22" s="13">
        <f t="shared" si="0"/>
        <v>6.3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6.3</v>
      </c>
      <c r="Z22" s="12">
        <v>6</v>
      </c>
      <c r="AA22" s="12">
        <v>8</v>
      </c>
      <c r="AB22" s="12">
        <v>2</v>
      </c>
      <c r="AC22" s="12"/>
      <c r="AD22" s="12"/>
      <c r="AE22" s="13">
        <f t="shared" si="5"/>
        <v>5.5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5.5</v>
      </c>
      <c r="AS22" s="12">
        <v>9</v>
      </c>
      <c r="AT22" s="12">
        <v>4</v>
      </c>
      <c r="AU22" s="12">
        <v>6</v>
      </c>
      <c r="AV22" s="12"/>
      <c r="AW22" s="12"/>
      <c r="AX22" s="13">
        <f t="shared" si="10"/>
        <v>6.35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6.4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5</v>
      </c>
      <c r="CF22" s="21"/>
      <c r="CG22" s="28">
        <f t="shared" si="21"/>
        <v>3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2893685</v>
      </c>
      <c r="C23" s="2">
        <v>5087</v>
      </c>
      <c r="D23" s="2">
        <v>14475</v>
      </c>
      <c r="E23" s="2" t="s">
        <v>48</v>
      </c>
      <c r="F23" s="40" t="s">
        <v>37</v>
      </c>
      <c r="G23" s="31">
        <v>6</v>
      </c>
      <c r="H23" s="7">
        <v>6</v>
      </c>
      <c r="I23" s="7">
        <v>7</v>
      </c>
      <c r="J23" s="7"/>
      <c r="K23" s="7"/>
      <c r="L23" s="13">
        <f t="shared" si="0"/>
        <v>6.3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6.3</v>
      </c>
      <c r="Z23" s="7">
        <v>6</v>
      </c>
      <c r="AA23" s="7">
        <v>1</v>
      </c>
      <c r="AB23" s="7">
        <v>6</v>
      </c>
      <c r="AC23" s="7"/>
      <c r="AD23" s="7"/>
      <c r="AE23" s="13">
        <f t="shared" si="5"/>
        <v>4.25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4.3</v>
      </c>
      <c r="AS23" s="7">
        <v>6</v>
      </c>
      <c r="AT23" s="7">
        <v>3</v>
      </c>
      <c r="AU23" s="7">
        <v>4</v>
      </c>
      <c r="AV23" s="7"/>
      <c r="AW23" s="7"/>
      <c r="AX23" s="13">
        <f t="shared" si="10"/>
        <v>4.3499999999999996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4.4000000000000004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4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2893671</v>
      </c>
      <c r="C24" s="3">
        <v>5083</v>
      </c>
      <c r="D24" s="3">
        <v>14476</v>
      </c>
      <c r="E24" s="3" t="s">
        <v>49</v>
      </c>
      <c r="F24" s="42" t="s">
        <v>39</v>
      </c>
      <c r="G24" s="32">
        <v>1</v>
      </c>
      <c r="H24" s="12">
        <v>2</v>
      </c>
      <c r="I24" s="12">
        <v>6</v>
      </c>
      <c r="J24" s="12"/>
      <c r="K24" s="12"/>
      <c r="L24" s="13">
        <f t="shared" si="0"/>
        <v>2.85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2.9</v>
      </c>
      <c r="Z24" s="12">
        <v>4</v>
      </c>
      <c r="AA24" s="12">
        <v>1</v>
      </c>
      <c r="AB24" s="12">
        <v>2</v>
      </c>
      <c r="AC24" s="12"/>
      <c r="AD24" s="12"/>
      <c r="AE24" s="13">
        <f t="shared" si="5"/>
        <v>2.35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2.4</v>
      </c>
      <c r="AS24" s="12">
        <v>1</v>
      </c>
      <c r="AT24" s="12">
        <v>1</v>
      </c>
      <c r="AU24" s="12">
        <v>4</v>
      </c>
      <c r="AV24" s="12"/>
      <c r="AW24" s="12"/>
      <c r="AX24" s="13">
        <f t="shared" si="10"/>
        <v>1.9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1.9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19847901</v>
      </c>
      <c r="C25" s="2">
        <v>5082</v>
      </c>
      <c r="D25" s="2">
        <v>14487</v>
      </c>
      <c r="E25" s="2" t="s">
        <v>50</v>
      </c>
      <c r="F25" s="40" t="s">
        <v>37</v>
      </c>
      <c r="G25" s="31">
        <v>7</v>
      </c>
      <c r="H25" s="7">
        <v>3</v>
      </c>
      <c r="I25" s="7">
        <v>7</v>
      </c>
      <c r="J25" s="7"/>
      <c r="K25" s="7"/>
      <c r="L25" s="13">
        <f t="shared" si="0"/>
        <v>5.6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5.6</v>
      </c>
      <c r="Z25" s="7">
        <v>4</v>
      </c>
      <c r="AA25" s="7">
        <v>1</v>
      </c>
      <c r="AB25" s="7">
        <v>6</v>
      </c>
      <c r="AC25" s="7"/>
      <c r="AD25" s="7"/>
      <c r="AE25" s="13">
        <f t="shared" si="5"/>
        <v>3.55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3.6</v>
      </c>
      <c r="AS25" s="7">
        <v>9</v>
      </c>
      <c r="AT25" s="7">
        <v>5</v>
      </c>
      <c r="AU25" s="7">
        <v>8</v>
      </c>
      <c r="AV25" s="7"/>
      <c r="AW25" s="7"/>
      <c r="AX25" s="13">
        <f t="shared" si="10"/>
        <v>7.3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7.3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7296358</v>
      </c>
      <c r="C26" s="3">
        <v>5069</v>
      </c>
      <c r="D26" s="3">
        <v>14486</v>
      </c>
      <c r="E26" s="3" t="s">
        <v>51</v>
      </c>
      <c r="F26" s="42" t="s">
        <v>37</v>
      </c>
      <c r="G26" s="32">
        <v>10</v>
      </c>
      <c r="H26" s="12">
        <v>9</v>
      </c>
      <c r="I26" s="12">
        <v>6</v>
      </c>
      <c r="J26" s="12"/>
      <c r="K26" s="12"/>
      <c r="L26" s="13">
        <f t="shared" si="0"/>
        <v>8.4499999999999993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8.5</v>
      </c>
      <c r="Z26" s="12">
        <v>8</v>
      </c>
      <c r="AA26" s="12">
        <v>8</v>
      </c>
      <c r="AB26" s="12">
        <v>4</v>
      </c>
      <c r="AC26" s="12"/>
      <c r="AD26" s="12"/>
      <c r="AE26" s="13">
        <f t="shared" si="5"/>
        <v>6.8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6.8</v>
      </c>
      <c r="AS26" s="12">
        <v>9</v>
      </c>
      <c r="AT26" s="12">
        <v>6</v>
      </c>
      <c r="AU26" s="12">
        <v>8</v>
      </c>
      <c r="AV26" s="12"/>
      <c r="AW26" s="12"/>
      <c r="AX26" s="13">
        <f t="shared" si="10"/>
        <v>7.65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7.7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6</v>
      </c>
      <c r="CF26" s="21"/>
      <c r="CG26" s="28">
        <f t="shared" si="21"/>
        <v>6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6899279</v>
      </c>
      <c r="C27" s="2">
        <v>5093</v>
      </c>
      <c r="D27" s="2">
        <v>14478</v>
      </c>
      <c r="E27" s="2" t="s">
        <v>52</v>
      </c>
      <c r="F27" s="40" t="s">
        <v>37</v>
      </c>
      <c r="G27" s="31">
        <v>7</v>
      </c>
      <c r="H27" s="7">
        <v>8</v>
      </c>
      <c r="I27" s="7">
        <v>7</v>
      </c>
      <c r="J27" s="7"/>
      <c r="K27" s="7"/>
      <c r="L27" s="13">
        <f t="shared" si="0"/>
        <v>7.35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7.4</v>
      </c>
      <c r="Z27" s="7">
        <v>6</v>
      </c>
      <c r="AA27" s="7">
        <v>1</v>
      </c>
      <c r="AB27" s="7">
        <v>6</v>
      </c>
      <c r="AC27" s="7"/>
      <c r="AD27" s="7"/>
      <c r="AE27" s="13">
        <f t="shared" si="5"/>
        <v>4.25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4.3</v>
      </c>
      <c r="AS27" s="7">
        <v>7</v>
      </c>
      <c r="AT27" s="7">
        <v>4</v>
      </c>
      <c r="AU27" s="7">
        <v>4</v>
      </c>
      <c r="AV27" s="7"/>
      <c r="AW27" s="7"/>
      <c r="AX27" s="13">
        <f t="shared" si="10"/>
        <v>5.05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5.0999999999999996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4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2204310</v>
      </c>
      <c r="C28" s="3">
        <v>5015</v>
      </c>
      <c r="D28" s="3">
        <v>14483</v>
      </c>
      <c r="E28" s="3" t="s">
        <v>53</v>
      </c>
      <c r="F28" s="42" t="s">
        <v>37</v>
      </c>
      <c r="G28" s="32">
        <v>6</v>
      </c>
      <c r="H28" s="12">
        <v>3</v>
      </c>
      <c r="I28" s="12">
        <v>3</v>
      </c>
      <c r="J28" s="12"/>
      <c r="K28" s="12"/>
      <c r="L28" s="13">
        <f t="shared" si="0"/>
        <v>4.05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4.0999999999999996</v>
      </c>
      <c r="Z28" s="12">
        <v>4</v>
      </c>
      <c r="AA28" s="12">
        <v>6</v>
      </c>
      <c r="AB28" s="12">
        <v>5</v>
      </c>
      <c r="AC28" s="12"/>
      <c r="AD28" s="12"/>
      <c r="AE28" s="13">
        <f t="shared" si="5"/>
        <v>5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5</v>
      </c>
      <c r="AS28" s="12">
        <v>8</v>
      </c>
      <c r="AT28" s="12">
        <v>4</v>
      </c>
      <c r="AU28" s="12">
        <v>6</v>
      </c>
      <c r="AV28" s="12"/>
      <c r="AW28" s="12"/>
      <c r="AX28" s="13">
        <f t="shared" si="10"/>
        <v>6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6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4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4520493</v>
      </c>
      <c r="C29" s="2">
        <v>5085</v>
      </c>
      <c r="D29" s="2">
        <v>14490</v>
      </c>
      <c r="E29" s="2" t="s">
        <v>54</v>
      </c>
      <c r="F29" s="40" t="s">
        <v>39</v>
      </c>
      <c r="G29" s="31">
        <v>1</v>
      </c>
      <c r="H29" s="7">
        <v>1</v>
      </c>
      <c r="I29" s="7">
        <v>6</v>
      </c>
      <c r="J29" s="7"/>
      <c r="K29" s="7"/>
      <c r="L29" s="13">
        <f t="shared" si="0"/>
        <v>2.5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2.5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>
        <v>1</v>
      </c>
      <c r="AT29" s="7">
        <v>4</v>
      </c>
      <c r="AU29" s="7">
        <v>3</v>
      </c>
      <c r="AV29" s="7"/>
      <c r="AW29" s="7"/>
      <c r="AX29" s="13">
        <f t="shared" si="10"/>
        <v>2.65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2.7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1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19847922</v>
      </c>
      <c r="C30" s="3">
        <v>5065</v>
      </c>
      <c r="D30" s="3">
        <v>14485</v>
      </c>
      <c r="E30" s="3" t="s">
        <v>55</v>
      </c>
      <c r="F30" s="42" t="s">
        <v>37</v>
      </c>
      <c r="G30" s="32">
        <v>8</v>
      </c>
      <c r="H30" s="12">
        <v>3</v>
      </c>
      <c r="I30" s="12">
        <v>6</v>
      </c>
      <c r="J30" s="12"/>
      <c r="K30" s="12"/>
      <c r="L30" s="13">
        <f t="shared" si="0"/>
        <v>5.65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5.7</v>
      </c>
      <c r="Z30" s="12">
        <v>6</v>
      </c>
      <c r="AA30" s="12">
        <v>7</v>
      </c>
      <c r="AB30" s="12">
        <v>5</v>
      </c>
      <c r="AC30" s="12"/>
      <c r="AD30" s="12"/>
      <c r="AE30" s="13">
        <f t="shared" si="5"/>
        <v>6.05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6.1</v>
      </c>
      <c r="AS30" s="12">
        <v>9</v>
      </c>
      <c r="AT30" s="12">
        <v>4</v>
      </c>
      <c r="AU30" s="12">
        <v>5</v>
      </c>
      <c r="AV30" s="12"/>
      <c r="AW30" s="12"/>
      <c r="AX30" s="13">
        <f t="shared" si="10"/>
        <v>6.05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6.1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4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2893667</v>
      </c>
      <c r="C31" s="2">
        <v>5077</v>
      </c>
      <c r="D31" s="2">
        <v>14479</v>
      </c>
      <c r="E31" s="2" t="s">
        <v>56</v>
      </c>
      <c r="F31" s="40" t="s">
        <v>37</v>
      </c>
      <c r="G31" s="31">
        <v>7</v>
      </c>
      <c r="H31" s="7">
        <v>6</v>
      </c>
      <c r="I31" s="7">
        <v>6</v>
      </c>
      <c r="J31" s="7"/>
      <c r="K31" s="7"/>
      <c r="L31" s="13">
        <f t="shared" si="0"/>
        <v>6.35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6.4</v>
      </c>
      <c r="Z31" s="7">
        <v>6</v>
      </c>
      <c r="AA31" s="7">
        <v>8</v>
      </c>
      <c r="AB31" s="7">
        <v>6</v>
      </c>
      <c r="AC31" s="7"/>
      <c r="AD31" s="7"/>
      <c r="AE31" s="13">
        <f t="shared" si="5"/>
        <v>6.7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6.7</v>
      </c>
      <c r="AS31" s="7">
        <v>8</v>
      </c>
      <c r="AT31" s="7">
        <v>8</v>
      </c>
      <c r="AU31" s="7">
        <v>5</v>
      </c>
      <c r="AV31" s="7"/>
      <c r="AW31" s="7"/>
      <c r="AX31" s="13">
        <f t="shared" si="10"/>
        <v>7.1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7.1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5</v>
      </c>
      <c r="CF31" s="20"/>
      <c r="CG31" s="28">
        <f t="shared" si="21"/>
        <v>3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2563581</v>
      </c>
      <c r="C32" s="3">
        <v>5070</v>
      </c>
      <c r="D32" s="3">
        <v>14481</v>
      </c>
      <c r="E32" s="3" t="s">
        <v>57</v>
      </c>
      <c r="F32" s="42" t="s">
        <v>37</v>
      </c>
      <c r="G32" s="32">
        <v>8</v>
      </c>
      <c r="H32" s="12">
        <v>6</v>
      </c>
      <c r="I32" s="12">
        <v>6</v>
      </c>
      <c r="J32" s="12"/>
      <c r="K32" s="12"/>
      <c r="L32" s="13">
        <f t="shared" si="0"/>
        <v>6.7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6.7</v>
      </c>
      <c r="Z32" s="12">
        <v>6</v>
      </c>
      <c r="AA32" s="12">
        <v>7</v>
      </c>
      <c r="AB32" s="12">
        <v>3</v>
      </c>
      <c r="AC32" s="12"/>
      <c r="AD32" s="12"/>
      <c r="AE32" s="13">
        <f t="shared" si="5"/>
        <v>5.45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5.5</v>
      </c>
      <c r="AS32" s="12">
        <v>10</v>
      </c>
      <c r="AT32" s="12">
        <v>6</v>
      </c>
      <c r="AU32" s="12">
        <v>4</v>
      </c>
      <c r="AV32" s="12"/>
      <c r="AW32" s="12"/>
      <c r="AX32" s="13">
        <f t="shared" si="10"/>
        <v>6.8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6.8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5</v>
      </c>
      <c r="CF32" s="21"/>
      <c r="CG32" s="28">
        <f t="shared" si="21"/>
        <v>3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813576</v>
      </c>
      <c r="C33" s="2">
        <v>5000</v>
      </c>
      <c r="D33" s="2">
        <v>14499</v>
      </c>
      <c r="E33" s="2" t="s">
        <v>58</v>
      </c>
      <c r="F33" s="40" t="s">
        <v>39</v>
      </c>
      <c r="G33" s="31">
        <v>6</v>
      </c>
      <c r="H33" s="7">
        <v>5</v>
      </c>
      <c r="I33" s="7">
        <v>7</v>
      </c>
      <c r="J33" s="7"/>
      <c r="K33" s="7"/>
      <c r="L33" s="13">
        <f t="shared" si="0"/>
        <v>5.95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6</v>
      </c>
      <c r="Z33" s="7">
        <v>4</v>
      </c>
      <c r="AA33" s="7">
        <v>6</v>
      </c>
      <c r="AB33" s="7">
        <v>2</v>
      </c>
      <c r="AC33" s="7"/>
      <c r="AD33" s="7"/>
      <c r="AE33" s="13">
        <f t="shared" si="5"/>
        <v>4.0999999999999996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4.0999999999999996</v>
      </c>
      <c r="AS33" s="7">
        <v>3</v>
      </c>
      <c r="AT33" s="7">
        <v>2</v>
      </c>
      <c r="AU33" s="7">
        <v>2</v>
      </c>
      <c r="AV33" s="7"/>
      <c r="AW33" s="7"/>
      <c r="AX33" s="13">
        <f t="shared" si="10"/>
        <v>2.35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2.4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3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6473190</v>
      </c>
      <c r="C34" s="3">
        <v>5076</v>
      </c>
      <c r="D34" s="3">
        <v>14477</v>
      </c>
      <c r="E34" s="3" t="s">
        <v>59</v>
      </c>
      <c r="F34" s="42" t="s">
        <v>37</v>
      </c>
      <c r="G34" s="32">
        <v>10</v>
      </c>
      <c r="H34" s="12">
        <v>7</v>
      </c>
      <c r="I34" s="12">
        <v>6</v>
      </c>
      <c r="J34" s="12"/>
      <c r="K34" s="12"/>
      <c r="L34" s="13">
        <f t="shared" si="0"/>
        <v>7.75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7.8</v>
      </c>
      <c r="Z34" s="12">
        <v>6</v>
      </c>
      <c r="AA34" s="12">
        <v>1</v>
      </c>
      <c r="AB34" s="12">
        <v>6</v>
      </c>
      <c r="AC34" s="12"/>
      <c r="AD34" s="12"/>
      <c r="AE34" s="13">
        <f t="shared" si="5"/>
        <v>4.25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4.3</v>
      </c>
      <c r="AS34" s="12">
        <v>8</v>
      </c>
      <c r="AT34" s="12">
        <v>4</v>
      </c>
      <c r="AU34" s="12">
        <v>7</v>
      </c>
      <c r="AV34" s="12"/>
      <c r="AW34" s="12"/>
      <c r="AX34" s="13">
        <f t="shared" si="10"/>
        <v>6.3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6.3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5</v>
      </c>
      <c r="CF34" s="21"/>
      <c r="CG34" s="28">
        <f t="shared" si="21"/>
        <v>3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7196143</v>
      </c>
      <c r="C35" s="2">
        <v>5090</v>
      </c>
      <c r="D35" s="2">
        <v>14474</v>
      </c>
      <c r="E35" s="2" t="s">
        <v>60</v>
      </c>
      <c r="F35" s="40" t="s">
        <v>39</v>
      </c>
      <c r="G35" s="31">
        <v>6</v>
      </c>
      <c r="H35" s="7">
        <v>4</v>
      </c>
      <c r="I35" s="7">
        <v>3</v>
      </c>
      <c r="J35" s="7"/>
      <c r="K35" s="7"/>
      <c r="L35" s="13">
        <f t="shared" si="0"/>
        <v>4.4000000000000004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4.4000000000000004</v>
      </c>
      <c r="Z35" s="7">
        <v>6</v>
      </c>
      <c r="AA35" s="7">
        <v>8</v>
      </c>
      <c r="AB35" s="7">
        <v>3</v>
      </c>
      <c r="AC35" s="7"/>
      <c r="AD35" s="7"/>
      <c r="AE35" s="13">
        <f t="shared" si="5"/>
        <v>5.8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5.8</v>
      </c>
      <c r="AS35" s="7">
        <v>8</v>
      </c>
      <c r="AT35" s="7">
        <v>3</v>
      </c>
      <c r="AU35" s="7">
        <v>4</v>
      </c>
      <c r="AV35" s="7"/>
      <c r="AW35" s="7"/>
      <c r="AX35" s="13">
        <f t="shared" si="10"/>
        <v>5.05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5.0999999999999996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4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2563168</v>
      </c>
      <c r="C36" s="3">
        <v>5081</v>
      </c>
      <c r="D36" s="3">
        <v>14738</v>
      </c>
      <c r="E36" s="3" t="s">
        <v>61</v>
      </c>
      <c r="F36" s="42" t="s">
        <v>39</v>
      </c>
      <c r="G36" s="32">
        <v>6</v>
      </c>
      <c r="H36" s="12">
        <v>6</v>
      </c>
      <c r="I36" s="12">
        <v>7</v>
      </c>
      <c r="J36" s="12"/>
      <c r="K36" s="12"/>
      <c r="L36" s="13">
        <f t="shared" si="0"/>
        <v>6.3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6.3</v>
      </c>
      <c r="Z36" s="12">
        <v>8</v>
      </c>
      <c r="AA36" s="12">
        <v>6</v>
      </c>
      <c r="AB36" s="12">
        <v>6</v>
      </c>
      <c r="AC36" s="12"/>
      <c r="AD36" s="12"/>
      <c r="AE36" s="13">
        <f t="shared" si="5"/>
        <v>6.7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6.7</v>
      </c>
      <c r="AS36" s="12">
        <v>7</v>
      </c>
      <c r="AT36" s="12">
        <v>5</v>
      </c>
      <c r="AU36" s="12">
        <v>9</v>
      </c>
      <c r="AV36" s="12"/>
      <c r="AW36" s="12"/>
      <c r="AX36" s="13">
        <f t="shared" si="10"/>
        <v>6.9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6.9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5</v>
      </c>
      <c r="CF36" s="21"/>
      <c r="CG36" s="28">
        <f t="shared" si="21"/>
        <v>3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7296528</v>
      </c>
      <c r="C37" s="2">
        <v>5089</v>
      </c>
      <c r="D37" s="2">
        <v>14653</v>
      </c>
      <c r="E37" s="2" t="s">
        <v>62</v>
      </c>
      <c r="F37" s="40" t="s">
        <v>37</v>
      </c>
      <c r="G37" s="31">
        <v>6</v>
      </c>
      <c r="H37" s="7">
        <v>7</v>
      </c>
      <c r="I37" s="7">
        <v>7</v>
      </c>
      <c r="J37" s="7"/>
      <c r="K37" s="7"/>
      <c r="L37" s="13">
        <f t="shared" si="0"/>
        <v>6.65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6.7</v>
      </c>
      <c r="Z37" s="7">
        <v>6</v>
      </c>
      <c r="AA37" s="7">
        <v>1</v>
      </c>
      <c r="AB37" s="7">
        <v>2</v>
      </c>
      <c r="AC37" s="7"/>
      <c r="AD37" s="7"/>
      <c r="AE37" s="13">
        <f t="shared" si="5"/>
        <v>3.05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3.1</v>
      </c>
      <c r="AS37" s="7">
        <v>1</v>
      </c>
      <c r="AT37" s="7">
        <v>1</v>
      </c>
      <c r="AU37" s="7">
        <v>5</v>
      </c>
      <c r="AV37" s="7"/>
      <c r="AW37" s="7"/>
      <c r="AX37" s="13">
        <f t="shared" si="10"/>
        <v>2.2000000000000002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2.2000000000000002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3</v>
      </c>
      <c r="CF37" s="20"/>
      <c r="CG37" s="28">
        <f t="shared" si="21"/>
        <v>2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6899280</v>
      </c>
      <c r="C38" s="3">
        <v>5094</v>
      </c>
      <c r="D38" s="3">
        <v>14498</v>
      </c>
      <c r="E38" s="3" t="s">
        <v>63</v>
      </c>
      <c r="F38" s="42" t="s">
        <v>39</v>
      </c>
      <c r="G38" s="32">
        <v>10</v>
      </c>
      <c r="H38" s="12">
        <v>7</v>
      </c>
      <c r="I38" s="12">
        <v>8</v>
      </c>
      <c r="J38" s="12"/>
      <c r="K38" s="12"/>
      <c r="L38" s="13">
        <f t="shared" si="0"/>
        <v>8.35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8.4</v>
      </c>
      <c r="Z38" s="12">
        <v>8</v>
      </c>
      <c r="AA38" s="12">
        <v>9</v>
      </c>
      <c r="AB38" s="12">
        <v>6</v>
      </c>
      <c r="AC38" s="12"/>
      <c r="AD38" s="12"/>
      <c r="AE38" s="13">
        <f t="shared" si="5"/>
        <v>7.75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7.8</v>
      </c>
      <c r="AS38" s="12">
        <v>10</v>
      </c>
      <c r="AT38" s="12">
        <v>9</v>
      </c>
      <c r="AU38" s="12">
        <v>10</v>
      </c>
      <c r="AV38" s="12"/>
      <c r="AW38" s="12"/>
      <c r="AX38" s="13">
        <f t="shared" si="10"/>
        <v>9.65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9.6999999999999993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6</v>
      </c>
      <c r="CF38" s="21"/>
      <c r="CG38" s="28">
        <f t="shared" si="21"/>
        <v>6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7196004</v>
      </c>
      <c r="C39" s="2">
        <v>5092</v>
      </c>
      <c r="D39" s="2">
        <v>14473</v>
      </c>
      <c r="E39" s="2" t="s">
        <v>64</v>
      </c>
      <c r="F39" s="40" t="s">
        <v>39</v>
      </c>
      <c r="G39" s="31">
        <v>7</v>
      </c>
      <c r="H39" s="7">
        <v>3</v>
      </c>
      <c r="I39" s="7">
        <v>6</v>
      </c>
      <c r="J39" s="7"/>
      <c r="K39" s="7"/>
      <c r="L39" s="13">
        <f t="shared" si="0"/>
        <v>5.3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5.3</v>
      </c>
      <c r="Z39" s="7">
        <v>7</v>
      </c>
      <c r="AA39" s="7">
        <v>6</v>
      </c>
      <c r="AB39" s="7">
        <v>6</v>
      </c>
      <c r="AC39" s="7"/>
      <c r="AD39" s="7"/>
      <c r="AE39" s="13">
        <f t="shared" si="5"/>
        <v>6.35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6.4</v>
      </c>
      <c r="AS39" s="7">
        <v>10</v>
      </c>
      <c r="AT39" s="7">
        <v>4</v>
      </c>
      <c r="AU39" s="7">
        <v>4</v>
      </c>
      <c r="AV39" s="7"/>
      <c r="AW39" s="7"/>
      <c r="AX39" s="13">
        <f t="shared" si="10"/>
        <v>6.1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6.1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4</v>
      </c>
      <c r="CF39" s="20"/>
      <c r="CG39" s="28">
        <f t="shared" si="21"/>
        <v>2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95" priority="1" stopIfTrue="1" operator="equal">
      <formula>"Reprobado"</formula>
    </cfRule>
  </conditionalFormatting>
  <conditionalFormatting sqref="CF13:CF82">
    <cfRule type="cellIs" dxfId="94" priority="2" stopIfTrue="1" operator="between">
      <formula>0</formula>
      <formula>10</formula>
    </cfRule>
  </conditionalFormatting>
  <conditionalFormatting sqref="CG13:CG82">
    <cfRule type="cellIs" dxfId="93" priority="3" operator="between">
      <formula>7</formula>
      <formula>10</formula>
    </cfRule>
    <cfRule type="cellIs" dxfId="92" priority="4" operator="between">
      <formula>5</formula>
      <formula>6.99</formula>
    </cfRule>
    <cfRule type="cellIs" dxfId="91" priority="5" operator="between">
      <formula>0</formula>
      <formula>4.99</formula>
    </cfRule>
  </conditionalFormatting>
  <conditionalFormatting sqref="CE13:CE82">
    <cfRule type="cellIs" dxfId="90" priority="6" operator="between">
      <formula>7</formula>
      <formula>10</formula>
    </cfRule>
    <cfRule type="cellIs" dxfId="89" priority="7" operator="between">
      <formula>5</formula>
      <formula>6.99</formula>
    </cfRule>
    <cfRule type="cellIs" dxfId="88" priority="8" operator="between">
      <formula>0</formula>
      <formula>4.99</formula>
    </cfRule>
  </conditionalFormatting>
  <conditionalFormatting sqref="Y13:Y82">
    <cfRule type="cellIs" dxfId="87" priority="9" operator="between">
      <formula>7</formula>
      <formula>10</formula>
    </cfRule>
    <cfRule type="cellIs" dxfId="86" priority="10" operator="between">
      <formula>5</formula>
      <formula>6.99</formula>
    </cfRule>
    <cfRule type="cellIs" dxfId="85" priority="11" operator="between">
      <formula>0</formula>
      <formula>4.99</formula>
    </cfRule>
  </conditionalFormatting>
  <conditionalFormatting sqref="Y11">
    <cfRule type="cellIs" dxfId="84" priority="12" operator="greaterThan">
      <formula>1.1</formula>
    </cfRule>
  </conditionalFormatting>
  <conditionalFormatting sqref="AR11">
    <cfRule type="cellIs" dxfId="83" priority="13" operator="greaterThan">
      <formula>1.1</formula>
    </cfRule>
  </conditionalFormatting>
  <conditionalFormatting sqref="BK11">
    <cfRule type="cellIs" dxfId="82" priority="14" operator="greaterThan">
      <formula>1.1</formula>
    </cfRule>
  </conditionalFormatting>
  <conditionalFormatting sqref="AR13:AR82">
    <cfRule type="cellIs" dxfId="81" priority="15" operator="between">
      <formula>7</formula>
      <formula>10</formula>
    </cfRule>
    <cfRule type="cellIs" dxfId="80" priority="16" operator="between">
      <formula>5</formula>
      <formula>6.99</formula>
    </cfRule>
    <cfRule type="cellIs" dxfId="79" priority="17" operator="between">
      <formula>0</formula>
      <formula>4.99</formula>
    </cfRule>
  </conditionalFormatting>
  <conditionalFormatting sqref="BK13:BK82">
    <cfRule type="cellIs" dxfId="78" priority="18" operator="between">
      <formula>7</formula>
      <formula>10</formula>
    </cfRule>
    <cfRule type="cellIs" dxfId="77" priority="19" operator="between">
      <formula>5</formula>
      <formula>6.99</formula>
    </cfRule>
    <cfRule type="cellIs" dxfId="76" priority="20" operator="between">
      <formula>0</formula>
      <formula>4.99</formula>
    </cfRule>
  </conditionalFormatting>
  <conditionalFormatting sqref="CD13:CD82">
    <cfRule type="cellIs" dxfId="75" priority="21" operator="between">
      <formula>7</formula>
      <formula>10</formula>
    </cfRule>
    <cfRule type="cellIs" dxfId="74" priority="22" operator="between">
      <formula>5</formula>
      <formula>6.99</formula>
    </cfRule>
    <cfRule type="cellIs" dxfId="73" priority="23" operator="between">
      <formula>0</formula>
      <formula>4.99</formula>
    </cfRule>
  </conditionalFormatting>
  <conditionalFormatting sqref="CD11">
    <cfRule type="cellIs" dxfId="7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85" zoomScaleNormal="85" workbookViewId="0">
      <pane xSplit="6" ySplit="12" topLeftCell="AP25" activePane="bottomRight" state="frozen"/>
      <selection pane="topRight"/>
      <selection pane="bottomLeft"/>
      <selection pane="bottomRight" activeCell="AU29" sqref="AU2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66</v>
      </c>
      <c r="E3" s="2" t="s">
        <v>4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78" t="s">
        <v>6</v>
      </c>
      <c r="H4" s="78"/>
      <c r="I4" s="78"/>
      <c r="J4" s="78"/>
      <c r="K4" s="78"/>
      <c r="L4" s="78"/>
      <c r="M4" s="7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96</v>
      </c>
      <c r="E6" s="2" t="s">
        <v>71</v>
      </c>
      <c r="G6" s="50" t="str">
        <f>IF(Y11&gt;110%,"Error Mayor que 110%","")</f>
        <v/>
      </c>
      <c r="H6" s="51"/>
      <c r="I6" s="51"/>
      <c r="J6" s="51"/>
      <c r="K6" s="51"/>
      <c r="L6" s="51"/>
      <c r="Z6" s="50" t="str">
        <f>IF(AR11&gt;110%,"Error Mayor que 110%","")</f>
        <v/>
      </c>
      <c r="AA6" s="51"/>
      <c r="AB6" s="51"/>
      <c r="AC6" s="51"/>
      <c r="AD6" s="51"/>
      <c r="AE6" s="51"/>
      <c r="AS6" s="50" t="str">
        <f>IF(BK11&gt;110%,"Error Mayor que 110%","")</f>
        <v/>
      </c>
      <c r="AT6" s="51"/>
      <c r="AU6" s="51"/>
      <c r="AV6" s="51"/>
      <c r="AW6" s="51"/>
      <c r="AX6" s="51"/>
      <c r="BL6" s="50" t="str">
        <f>IF(CD11&gt;110%,"Error Mayor que 110%","")</f>
        <v/>
      </c>
      <c r="BM6" s="51"/>
      <c r="BN6" s="51"/>
      <c r="BO6" s="51"/>
      <c r="BP6" s="51"/>
      <c r="BQ6" s="51"/>
    </row>
    <row r="7" spans="1:86" ht="23.25" customHeight="1" x14ac:dyDescent="0.35">
      <c r="B7" t="s">
        <v>11</v>
      </c>
      <c r="D7" t="s">
        <v>70</v>
      </c>
      <c r="E7" s="6" t="s">
        <v>12</v>
      </c>
      <c r="G7" s="52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61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61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61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14</v>
      </c>
      <c r="CF7" s="64"/>
      <c r="CG7" s="64"/>
      <c r="CH7" s="65"/>
    </row>
    <row r="8" spans="1:86" ht="18" customHeight="1" x14ac:dyDescent="0.25">
      <c r="G8" s="58">
        <v>1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60"/>
      <c r="Z8" s="58">
        <v>2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60"/>
      <c r="AS8" s="58">
        <v>3</v>
      </c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60"/>
      <c r="BL8" s="58">
        <v>4</v>
      </c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60"/>
      <c r="CE8" s="66"/>
      <c r="CF8" s="67"/>
      <c r="CG8" s="67"/>
      <c r="CH8" s="68"/>
    </row>
    <row r="9" spans="1:86" ht="15.75" customHeight="1" x14ac:dyDescent="0.25">
      <c r="G9" s="55" t="s">
        <v>15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7"/>
      <c r="Z9" s="55" t="s">
        <v>15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7"/>
      <c r="AS9" s="55" t="s">
        <v>15</v>
      </c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7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7" t="s">
        <v>16</v>
      </c>
      <c r="H10" s="49"/>
      <c r="I10" s="49"/>
      <c r="J10" s="49"/>
      <c r="K10" s="49"/>
      <c r="L10" s="48"/>
      <c r="M10" s="47" t="s">
        <v>17</v>
      </c>
      <c r="N10" s="49"/>
      <c r="O10" s="49"/>
      <c r="P10" s="49"/>
      <c r="Q10" s="49"/>
      <c r="R10" s="48"/>
      <c r="S10" s="47" t="s">
        <v>18</v>
      </c>
      <c r="T10" s="49"/>
      <c r="U10" s="49"/>
      <c r="V10" s="48"/>
      <c r="W10" s="47" t="s">
        <v>19</v>
      </c>
      <c r="X10" s="48"/>
      <c r="Y10" s="23" t="s">
        <v>20</v>
      </c>
      <c r="Z10" s="47" t="s">
        <v>16</v>
      </c>
      <c r="AA10" s="49"/>
      <c r="AB10" s="49"/>
      <c r="AC10" s="49"/>
      <c r="AD10" s="49"/>
      <c r="AE10" s="48"/>
      <c r="AF10" s="47" t="s">
        <v>17</v>
      </c>
      <c r="AG10" s="49"/>
      <c r="AH10" s="49"/>
      <c r="AI10" s="49"/>
      <c r="AJ10" s="49"/>
      <c r="AK10" s="48"/>
      <c r="AL10" s="47" t="s">
        <v>18</v>
      </c>
      <c r="AM10" s="49"/>
      <c r="AN10" s="49"/>
      <c r="AO10" s="48"/>
      <c r="AP10" s="47" t="s">
        <v>19</v>
      </c>
      <c r="AQ10" s="48"/>
      <c r="AR10" s="23" t="s">
        <v>20</v>
      </c>
      <c r="AS10" s="47" t="s">
        <v>16</v>
      </c>
      <c r="AT10" s="49"/>
      <c r="AU10" s="49"/>
      <c r="AV10" s="49"/>
      <c r="AW10" s="49"/>
      <c r="AX10" s="48"/>
      <c r="AY10" s="47" t="s">
        <v>17</v>
      </c>
      <c r="AZ10" s="49"/>
      <c r="BA10" s="49"/>
      <c r="BB10" s="49"/>
      <c r="BC10" s="49"/>
      <c r="BD10" s="48"/>
      <c r="BE10" s="47" t="s">
        <v>18</v>
      </c>
      <c r="BF10" s="49"/>
      <c r="BG10" s="49"/>
      <c r="BH10" s="48"/>
      <c r="BI10" s="47" t="s">
        <v>19</v>
      </c>
      <c r="BJ10" s="48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21</v>
      </c>
      <c r="G11" s="10">
        <v>0.35</v>
      </c>
      <c r="H11" s="11">
        <v>0.35</v>
      </c>
      <c r="I11" s="11">
        <v>0.3</v>
      </c>
      <c r="J11" s="11"/>
      <c r="K11" s="11"/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0.35</v>
      </c>
      <c r="AA11" s="11">
        <v>0.35</v>
      </c>
      <c r="AB11" s="11">
        <v>0.3</v>
      </c>
      <c r="AC11" s="11"/>
      <c r="AD11" s="11"/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0.35</v>
      </c>
      <c r="AT11" s="11">
        <v>0.35</v>
      </c>
      <c r="AU11" s="11">
        <v>0.3</v>
      </c>
      <c r="AV11" s="11"/>
      <c r="AW11" s="11"/>
      <c r="AX11" s="25">
        <f>SUM(AS11:AW11)</f>
        <v>1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9"/>
      <c r="CF11" s="70"/>
      <c r="CG11" s="70"/>
      <c r="CH11" s="71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2893688</v>
      </c>
      <c r="C13" s="2">
        <v>5107</v>
      </c>
      <c r="D13" s="2">
        <v>14505</v>
      </c>
      <c r="E13" s="2" t="s">
        <v>72</v>
      </c>
      <c r="F13" s="40" t="s">
        <v>39</v>
      </c>
      <c r="G13" s="31">
        <v>6</v>
      </c>
      <c r="H13" s="7">
        <v>6</v>
      </c>
      <c r="I13" s="7">
        <v>6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6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</v>
      </c>
      <c r="Z13" s="7">
        <v>7</v>
      </c>
      <c r="AA13" s="7">
        <v>8</v>
      </c>
      <c r="AB13" s="7">
        <v>5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6.75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6.8</v>
      </c>
      <c r="AS13" s="7">
        <v>9</v>
      </c>
      <c r="AT13" s="7">
        <v>5</v>
      </c>
      <c r="AU13" s="7">
        <v>4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6.1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6.1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5</v>
      </c>
      <c r="CF13" s="18"/>
      <c r="CG13" s="28">
        <f t="shared" ref="CG13:CG44" si="21">IF(AND(CE13&lt;5,$G$4="BASICA"),ROUND((CE13+CF13)/2,0),IF(AND(CE13&lt;6,$G$4="MEDIA"),ROUND((CE13+CF13)/2,0),CE13))</f>
        <v>3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5135273</v>
      </c>
      <c r="C14" s="3">
        <v>5099</v>
      </c>
      <c r="D14" s="3">
        <v>14507</v>
      </c>
      <c r="E14" s="3" t="s">
        <v>73</v>
      </c>
      <c r="F14" s="42" t="s">
        <v>39</v>
      </c>
      <c r="G14" s="32">
        <v>7</v>
      </c>
      <c r="H14" s="12">
        <v>7</v>
      </c>
      <c r="I14" s="12">
        <v>6</v>
      </c>
      <c r="J14" s="12"/>
      <c r="K14" s="12"/>
      <c r="L14" s="13">
        <f t="shared" si="0"/>
        <v>6.7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6.7</v>
      </c>
      <c r="Z14" s="12">
        <v>7</v>
      </c>
      <c r="AA14" s="12">
        <v>8</v>
      </c>
      <c r="AB14" s="12">
        <v>6</v>
      </c>
      <c r="AC14" s="12"/>
      <c r="AD14" s="12"/>
      <c r="AE14" s="13">
        <f t="shared" si="5"/>
        <v>7.05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7.1</v>
      </c>
      <c r="AS14" s="12">
        <v>8</v>
      </c>
      <c r="AT14" s="12">
        <v>8</v>
      </c>
      <c r="AU14" s="12">
        <v>6</v>
      </c>
      <c r="AV14" s="12"/>
      <c r="AW14" s="12"/>
      <c r="AX14" s="13">
        <f t="shared" si="10"/>
        <v>7.4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7.4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5</v>
      </c>
      <c r="CF14" s="19"/>
      <c r="CG14" s="28">
        <f t="shared" si="21"/>
        <v>3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7296542</v>
      </c>
      <c r="C15" s="2">
        <v>5114</v>
      </c>
      <c r="D15" s="2">
        <v>14508</v>
      </c>
      <c r="E15" s="2" t="s">
        <v>74</v>
      </c>
      <c r="F15" s="40" t="s">
        <v>37</v>
      </c>
      <c r="G15" s="31">
        <v>6</v>
      </c>
      <c r="H15" s="7">
        <v>8</v>
      </c>
      <c r="I15" s="7">
        <v>6</v>
      </c>
      <c r="J15" s="7"/>
      <c r="K15" s="7"/>
      <c r="L15" s="13">
        <f t="shared" si="0"/>
        <v>6.7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6.7</v>
      </c>
      <c r="Z15" s="7">
        <v>5</v>
      </c>
      <c r="AA15" s="7">
        <v>7</v>
      </c>
      <c r="AB15" s="7">
        <v>6</v>
      </c>
      <c r="AC15" s="7"/>
      <c r="AD15" s="7"/>
      <c r="AE15" s="13">
        <f t="shared" si="5"/>
        <v>6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6</v>
      </c>
      <c r="AS15" s="7">
        <v>9</v>
      </c>
      <c r="AT15" s="7">
        <v>7</v>
      </c>
      <c r="AU15" s="7">
        <v>5</v>
      </c>
      <c r="AV15" s="7"/>
      <c r="AW15" s="7"/>
      <c r="AX15" s="13">
        <f t="shared" si="10"/>
        <v>7.1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7.1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5</v>
      </c>
      <c r="CF15" s="20"/>
      <c r="CG15" s="28">
        <f t="shared" si="21"/>
        <v>3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2563182</v>
      </c>
      <c r="C16" s="3">
        <v>5136</v>
      </c>
      <c r="D16" s="3">
        <v>14509</v>
      </c>
      <c r="E16" s="3" t="s">
        <v>75</v>
      </c>
      <c r="F16" s="42" t="s">
        <v>37</v>
      </c>
      <c r="G16" s="32">
        <v>8</v>
      </c>
      <c r="H16" s="12">
        <v>6</v>
      </c>
      <c r="I16" s="12">
        <v>6</v>
      </c>
      <c r="J16" s="12"/>
      <c r="K16" s="12"/>
      <c r="L16" s="13">
        <f t="shared" si="0"/>
        <v>6.7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6.7</v>
      </c>
      <c r="Z16" s="12">
        <v>8</v>
      </c>
      <c r="AA16" s="12">
        <v>7</v>
      </c>
      <c r="AB16" s="12">
        <v>7</v>
      </c>
      <c r="AC16" s="12"/>
      <c r="AD16" s="12"/>
      <c r="AE16" s="13">
        <f t="shared" si="5"/>
        <v>7.35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7.4</v>
      </c>
      <c r="AS16" s="12">
        <v>9</v>
      </c>
      <c r="AT16" s="12">
        <v>9</v>
      </c>
      <c r="AU16" s="12">
        <v>5</v>
      </c>
      <c r="AV16" s="12"/>
      <c r="AW16" s="12"/>
      <c r="AX16" s="13">
        <f t="shared" si="10"/>
        <v>7.8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7.8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5</v>
      </c>
      <c r="CF16" s="21"/>
      <c r="CG16" s="28">
        <f t="shared" si="21"/>
        <v>3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6657840</v>
      </c>
      <c r="C17" s="2">
        <v>5100</v>
      </c>
      <c r="D17" s="2">
        <v>14510</v>
      </c>
      <c r="E17" s="2" t="s">
        <v>76</v>
      </c>
      <c r="F17" s="40" t="s">
        <v>39</v>
      </c>
      <c r="G17" s="31">
        <v>5</v>
      </c>
      <c r="H17" s="7">
        <v>6</v>
      </c>
      <c r="I17" s="7">
        <v>6</v>
      </c>
      <c r="J17" s="7"/>
      <c r="K17" s="7"/>
      <c r="L17" s="13">
        <f t="shared" si="0"/>
        <v>5.65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5.7</v>
      </c>
      <c r="Z17" s="7">
        <v>7</v>
      </c>
      <c r="AA17" s="7">
        <v>8</v>
      </c>
      <c r="AB17" s="7">
        <v>4</v>
      </c>
      <c r="AC17" s="7"/>
      <c r="AD17" s="7"/>
      <c r="AE17" s="13">
        <f t="shared" si="5"/>
        <v>6.45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6.5</v>
      </c>
      <c r="AS17" s="7">
        <v>9</v>
      </c>
      <c r="AT17" s="7">
        <v>7</v>
      </c>
      <c r="AU17" s="7">
        <v>3</v>
      </c>
      <c r="AV17" s="7"/>
      <c r="AW17" s="7"/>
      <c r="AX17" s="13">
        <f t="shared" si="10"/>
        <v>6.5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6.5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5</v>
      </c>
      <c r="CF17" s="20"/>
      <c r="CG17" s="28">
        <f t="shared" si="21"/>
        <v>3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6412524</v>
      </c>
      <c r="C18" s="3">
        <v>5101</v>
      </c>
      <c r="D18" s="3">
        <v>14511</v>
      </c>
      <c r="E18" s="3" t="s">
        <v>77</v>
      </c>
      <c r="F18" s="42" t="s">
        <v>39</v>
      </c>
      <c r="G18" s="32">
        <v>6</v>
      </c>
      <c r="H18" s="12">
        <v>6</v>
      </c>
      <c r="I18" s="12">
        <v>6</v>
      </c>
      <c r="J18" s="12"/>
      <c r="K18" s="12"/>
      <c r="L18" s="13">
        <f t="shared" si="0"/>
        <v>6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6</v>
      </c>
      <c r="Z18" s="12">
        <v>7</v>
      </c>
      <c r="AA18" s="12">
        <v>1</v>
      </c>
      <c r="AB18" s="12">
        <v>5</v>
      </c>
      <c r="AC18" s="12"/>
      <c r="AD18" s="12"/>
      <c r="AE18" s="13">
        <f t="shared" si="5"/>
        <v>4.3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4.3</v>
      </c>
      <c r="AS18" s="12">
        <v>1</v>
      </c>
      <c r="AT18" s="12">
        <v>1</v>
      </c>
      <c r="AU18" s="12">
        <v>3</v>
      </c>
      <c r="AV18" s="12"/>
      <c r="AW18" s="12"/>
      <c r="AX18" s="13">
        <f t="shared" si="10"/>
        <v>1.6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1.6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3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2564140</v>
      </c>
      <c r="C19" s="2">
        <v>5111</v>
      </c>
      <c r="D19" s="2">
        <v>14513</v>
      </c>
      <c r="E19" s="2" t="s">
        <v>78</v>
      </c>
      <c r="F19" s="40" t="s">
        <v>39</v>
      </c>
      <c r="G19" s="31">
        <v>6</v>
      </c>
      <c r="H19" s="7">
        <v>6</v>
      </c>
      <c r="I19" s="7">
        <v>6</v>
      </c>
      <c r="J19" s="7"/>
      <c r="K19" s="7"/>
      <c r="L19" s="13">
        <f t="shared" si="0"/>
        <v>6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6</v>
      </c>
      <c r="Z19" s="7">
        <v>5</v>
      </c>
      <c r="AA19" s="7">
        <v>8</v>
      </c>
      <c r="AB19" s="7">
        <v>5</v>
      </c>
      <c r="AC19" s="7"/>
      <c r="AD19" s="7"/>
      <c r="AE19" s="13">
        <f t="shared" si="5"/>
        <v>6.05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6.1</v>
      </c>
      <c r="AS19" s="7">
        <v>9</v>
      </c>
      <c r="AT19" s="7">
        <v>4</v>
      </c>
      <c r="AU19" s="7">
        <v>5</v>
      </c>
      <c r="AV19" s="7"/>
      <c r="AW19" s="7"/>
      <c r="AX19" s="13">
        <f t="shared" si="10"/>
        <v>6.05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6.1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5</v>
      </c>
      <c r="CF19" s="20"/>
      <c r="CG19" s="28">
        <f t="shared" si="21"/>
        <v>3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6657811</v>
      </c>
      <c r="C20" s="3">
        <v>5110</v>
      </c>
      <c r="D20" s="3">
        <v>14514</v>
      </c>
      <c r="E20" s="3" t="s">
        <v>79</v>
      </c>
      <c r="F20" s="42" t="s">
        <v>39</v>
      </c>
      <c r="G20" s="32">
        <v>7</v>
      </c>
      <c r="H20" s="12">
        <v>7</v>
      </c>
      <c r="I20" s="12">
        <v>7</v>
      </c>
      <c r="J20" s="12"/>
      <c r="K20" s="12"/>
      <c r="L20" s="13">
        <f t="shared" si="0"/>
        <v>7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7</v>
      </c>
      <c r="Z20" s="12">
        <v>7</v>
      </c>
      <c r="AA20" s="12">
        <v>7</v>
      </c>
      <c r="AB20" s="12">
        <v>6</v>
      </c>
      <c r="AC20" s="12"/>
      <c r="AD20" s="12"/>
      <c r="AE20" s="13">
        <f t="shared" si="5"/>
        <v>6.7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6.7</v>
      </c>
      <c r="AS20" s="12">
        <v>9</v>
      </c>
      <c r="AT20" s="12">
        <v>7</v>
      </c>
      <c r="AU20" s="12">
        <v>6</v>
      </c>
      <c r="AV20" s="12"/>
      <c r="AW20" s="12"/>
      <c r="AX20" s="13">
        <f t="shared" si="10"/>
        <v>7.4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7.4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5</v>
      </c>
      <c r="CF20" s="21"/>
      <c r="CG20" s="28">
        <f t="shared" si="21"/>
        <v>3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5018937</v>
      </c>
      <c r="C21" s="2">
        <v>5109</v>
      </c>
      <c r="D21" s="2">
        <v>14515</v>
      </c>
      <c r="E21" s="2" t="s">
        <v>80</v>
      </c>
      <c r="F21" s="40" t="s">
        <v>37</v>
      </c>
      <c r="G21" s="31">
        <v>8</v>
      </c>
      <c r="H21" s="7">
        <v>7</v>
      </c>
      <c r="I21" s="7">
        <v>7</v>
      </c>
      <c r="J21" s="7"/>
      <c r="K21" s="7"/>
      <c r="L21" s="13">
        <f t="shared" si="0"/>
        <v>7.35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7.4</v>
      </c>
      <c r="Z21" s="7">
        <v>7</v>
      </c>
      <c r="AA21" s="7">
        <v>8</v>
      </c>
      <c r="AB21" s="7">
        <v>6</v>
      </c>
      <c r="AC21" s="7"/>
      <c r="AD21" s="7"/>
      <c r="AE21" s="13">
        <f t="shared" si="5"/>
        <v>7.05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7.1</v>
      </c>
      <c r="AS21" s="7">
        <v>10</v>
      </c>
      <c r="AT21" s="7">
        <v>9</v>
      </c>
      <c r="AU21" s="7">
        <v>8</v>
      </c>
      <c r="AV21" s="7"/>
      <c r="AW21" s="7"/>
      <c r="AX21" s="13">
        <f t="shared" si="10"/>
        <v>9.0500000000000007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9.1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6</v>
      </c>
      <c r="CF21" s="20"/>
      <c r="CG21" s="28">
        <f t="shared" si="21"/>
        <v>6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5065702</v>
      </c>
      <c r="C22" s="3">
        <v>5086</v>
      </c>
      <c r="D22" s="3">
        <v>14516</v>
      </c>
      <c r="E22" s="3" t="s">
        <v>81</v>
      </c>
      <c r="F22" s="42" t="s">
        <v>37</v>
      </c>
      <c r="G22" s="32">
        <v>6</v>
      </c>
      <c r="H22" s="12">
        <v>6</v>
      </c>
      <c r="I22" s="12">
        <v>6</v>
      </c>
      <c r="J22" s="12"/>
      <c r="K22" s="12"/>
      <c r="L22" s="13">
        <f t="shared" si="0"/>
        <v>6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6</v>
      </c>
      <c r="Z22" s="12">
        <v>6</v>
      </c>
      <c r="AA22" s="12">
        <v>6</v>
      </c>
      <c r="AB22" s="12">
        <v>6</v>
      </c>
      <c r="AC22" s="12"/>
      <c r="AD22" s="12"/>
      <c r="AE22" s="13">
        <f t="shared" si="5"/>
        <v>6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6</v>
      </c>
      <c r="AS22" s="12">
        <v>6</v>
      </c>
      <c r="AT22" s="12">
        <v>6</v>
      </c>
      <c r="AU22" s="12">
        <v>2</v>
      </c>
      <c r="AV22" s="12"/>
      <c r="AW22" s="12"/>
      <c r="AX22" s="13">
        <f t="shared" si="10"/>
        <v>4.8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4.8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4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2893679</v>
      </c>
      <c r="C23" s="2">
        <v>5128</v>
      </c>
      <c r="D23" s="2">
        <v>14518</v>
      </c>
      <c r="E23" s="2" t="s">
        <v>82</v>
      </c>
      <c r="F23" s="40" t="s">
        <v>37</v>
      </c>
      <c r="G23" s="31">
        <v>7</v>
      </c>
      <c r="H23" s="7">
        <v>8</v>
      </c>
      <c r="I23" s="7">
        <v>9</v>
      </c>
      <c r="J23" s="7"/>
      <c r="K23" s="7"/>
      <c r="L23" s="13">
        <f t="shared" si="0"/>
        <v>7.95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</v>
      </c>
      <c r="Z23" s="7">
        <v>8</v>
      </c>
      <c r="AA23" s="7">
        <v>9</v>
      </c>
      <c r="AB23" s="7">
        <v>8</v>
      </c>
      <c r="AC23" s="7"/>
      <c r="AD23" s="7"/>
      <c r="AE23" s="13">
        <f t="shared" si="5"/>
        <v>8.35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8.4</v>
      </c>
      <c r="AS23" s="7">
        <v>8</v>
      </c>
      <c r="AT23" s="7">
        <v>6</v>
      </c>
      <c r="AU23" s="7">
        <v>8</v>
      </c>
      <c r="AV23" s="7"/>
      <c r="AW23" s="7"/>
      <c r="AX23" s="13">
        <f t="shared" si="10"/>
        <v>7.3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7.3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6</v>
      </c>
      <c r="CF23" s="20"/>
      <c r="CG23" s="28">
        <f t="shared" si="21"/>
        <v>6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6657942</v>
      </c>
      <c r="C24" s="3">
        <v>5131</v>
      </c>
      <c r="D24" s="3">
        <v>14519</v>
      </c>
      <c r="E24" s="3" t="s">
        <v>83</v>
      </c>
      <c r="F24" s="42" t="s">
        <v>37</v>
      </c>
      <c r="G24" s="32">
        <v>8</v>
      </c>
      <c r="H24" s="12">
        <v>6</v>
      </c>
      <c r="I24" s="12">
        <v>6</v>
      </c>
      <c r="J24" s="12"/>
      <c r="K24" s="12"/>
      <c r="L24" s="13">
        <f t="shared" si="0"/>
        <v>6.7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6.7</v>
      </c>
      <c r="Z24" s="12">
        <v>8</v>
      </c>
      <c r="AA24" s="12">
        <v>5</v>
      </c>
      <c r="AB24" s="12">
        <v>5</v>
      </c>
      <c r="AC24" s="12"/>
      <c r="AD24" s="12"/>
      <c r="AE24" s="13">
        <f t="shared" si="5"/>
        <v>6.05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6.1</v>
      </c>
      <c r="AS24" s="12">
        <v>6</v>
      </c>
      <c r="AT24" s="12">
        <v>6</v>
      </c>
      <c r="AU24" s="12">
        <v>8</v>
      </c>
      <c r="AV24" s="12"/>
      <c r="AW24" s="12"/>
      <c r="AX24" s="13">
        <f t="shared" si="10"/>
        <v>6.6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6.6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5</v>
      </c>
      <c r="CF24" s="21"/>
      <c r="CG24" s="28">
        <f t="shared" si="21"/>
        <v>3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19832456</v>
      </c>
      <c r="C25" s="2">
        <v>5120</v>
      </c>
      <c r="D25" s="2">
        <v>14520</v>
      </c>
      <c r="E25" s="2" t="s">
        <v>84</v>
      </c>
      <c r="F25" s="40" t="s">
        <v>37</v>
      </c>
      <c r="G25" s="31">
        <v>5</v>
      </c>
      <c r="H25" s="7">
        <v>6</v>
      </c>
      <c r="I25" s="7">
        <v>6</v>
      </c>
      <c r="J25" s="7"/>
      <c r="K25" s="7"/>
      <c r="L25" s="13">
        <f t="shared" si="0"/>
        <v>5.65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5.7</v>
      </c>
      <c r="Z25" s="7">
        <v>6</v>
      </c>
      <c r="AA25" s="7">
        <v>6</v>
      </c>
      <c r="AB25" s="7">
        <v>6</v>
      </c>
      <c r="AC25" s="7"/>
      <c r="AD25" s="7"/>
      <c r="AE25" s="13">
        <f t="shared" si="5"/>
        <v>6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6</v>
      </c>
      <c r="AS25" s="7">
        <v>6</v>
      </c>
      <c r="AT25" s="7">
        <v>6</v>
      </c>
      <c r="AU25" s="7">
        <v>8</v>
      </c>
      <c r="AV25" s="7"/>
      <c r="AW25" s="7"/>
      <c r="AX25" s="13">
        <f t="shared" si="10"/>
        <v>6.6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6.6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5</v>
      </c>
      <c r="CF25" s="20"/>
      <c r="CG25" s="28">
        <f t="shared" si="21"/>
        <v>3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2563176</v>
      </c>
      <c r="C26" s="3">
        <v>5132</v>
      </c>
      <c r="D26" s="3">
        <v>14521</v>
      </c>
      <c r="E26" s="3" t="s">
        <v>85</v>
      </c>
      <c r="F26" s="42" t="s">
        <v>39</v>
      </c>
      <c r="G26" s="32">
        <v>5</v>
      </c>
      <c r="H26" s="12">
        <v>2</v>
      </c>
      <c r="I26" s="12">
        <v>5</v>
      </c>
      <c r="J26" s="12"/>
      <c r="K26" s="12"/>
      <c r="L26" s="13">
        <f t="shared" si="0"/>
        <v>3.95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4</v>
      </c>
      <c r="Z26" s="12">
        <v>8</v>
      </c>
      <c r="AA26" s="12">
        <v>6</v>
      </c>
      <c r="AB26" s="12">
        <v>8</v>
      </c>
      <c r="AC26" s="12"/>
      <c r="AD26" s="12"/>
      <c r="AE26" s="13">
        <f t="shared" si="5"/>
        <v>7.3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7.3</v>
      </c>
      <c r="AS26" s="12">
        <v>6</v>
      </c>
      <c r="AT26" s="12">
        <v>8</v>
      </c>
      <c r="AU26" s="12">
        <v>4</v>
      </c>
      <c r="AV26" s="12"/>
      <c r="AW26" s="12"/>
      <c r="AX26" s="13">
        <f t="shared" si="10"/>
        <v>6.1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6.1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4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7296370</v>
      </c>
      <c r="C27" s="2">
        <v>5133</v>
      </c>
      <c r="D27" s="2">
        <v>14522</v>
      </c>
      <c r="E27" s="2" t="s">
        <v>86</v>
      </c>
      <c r="F27" s="40" t="s">
        <v>37</v>
      </c>
      <c r="G27" s="31">
        <v>5</v>
      </c>
      <c r="H27" s="7">
        <v>3</v>
      </c>
      <c r="I27" s="7">
        <v>5</v>
      </c>
      <c r="J27" s="7"/>
      <c r="K27" s="7"/>
      <c r="L27" s="13">
        <f t="shared" si="0"/>
        <v>4.3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4.3</v>
      </c>
      <c r="Z27" s="7">
        <v>3</v>
      </c>
      <c r="AA27" s="7">
        <v>4</v>
      </c>
      <c r="AB27" s="7">
        <v>5</v>
      </c>
      <c r="AC27" s="7"/>
      <c r="AD27" s="7"/>
      <c r="AE27" s="13">
        <f t="shared" si="5"/>
        <v>3.95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4</v>
      </c>
      <c r="AS27" s="7">
        <v>1</v>
      </c>
      <c r="AT27" s="7">
        <v>1</v>
      </c>
      <c r="AU27" s="7">
        <v>1</v>
      </c>
      <c r="AV27" s="7"/>
      <c r="AW27" s="7"/>
      <c r="AX27" s="13">
        <f t="shared" si="10"/>
        <v>1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1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7296540</v>
      </c>
      <c r="C28" s="3">
        <v>5122</v>
      </c>
      <c r="D28" s="3">
        <v>14652</v>
      </c>
      <c r="E28" s="3" t="s">
        <v>87</v>
      </c>
      <c r="F28" s="42" t="s">
        <v>39</v>
      </c>
      <c r="G28" s="32">
        <v>1</v>
      </c>
      <c r="H28" s="12">
        <v>3</v>
      </c>
      <c r="I28" s="12">
        <v>1</v>
      </c>
      <c r="J28" s="12"/>
      <c r="K28" s="12"/>
      <c r="L28" s="13">
        <f t="shared" si="0"/>
        <v>1.7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1.7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0</v>
      </c>
      <c r="CF28" s="21"/>
      <c r="CG28" s="28">
        <f t="shared" si="21"/>
        <v>0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5135290</v>
      </c>
      <c r="C29" s="2">
        <v>5135</v>
      </c>
      <c r="D29" s="2">
        <v>14523</v>
      </c>
      <c r="E29" s="2" t="s">
        <v>88</v>
      </c>
      <c r="F29" s="40" t="s">
        <v>39</v>
      </c>
      <c r="G29" s="31">
        <v>5</v>
      </c>
      <c r="H29" s="7">
        <v>6</v>
      </c>
      <c r="I29" s="7">
        <v>6</v>
      </c>
      <c r="J29" s="7"/>
      <c r="K29" s="7"/>
      <c r="L29" s="13">
        <f t="shared" si="0"/>
        <v>5.65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5.7</v>
      </c>
      <c r="Z29" s="7">
        <v>6</v>
      </c>
      <c r="AA29" s="7">
        <v>6</v>
      </c>
      <c r="AB29" s="7">
        <v>7</v>
      </c>
      <c r="AC29" s="7"/>
      <c r="AD29" s="7"/>
      <c r="AE29" s="13">
        <f t="shared" si="5"/>
        <v>6.3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6.3</v>
      </c>
      <c r="AS29" s="7">
        <v>6</v>
      </c>
      <c r="AT29" s="7">
        <v>6</v>
      </c>
      <c r="AU29" s="7">
        <v>5</v>
      </c>
      <c r="AV29" s="7"/>
      <c r="AW29" s="7"/>
      <c r="AX29" s="13">
        <f t="shared" si="10"/>
        <v>5.7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5.7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4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7296529</v>
      </c>
      <c r="C30" s="3">
        <v>5134</v>
      </c>
      <c r="D30" s="3">
        <v>14524</v>
      </c>
      <c r="E30" s="3" t="s">
        <v>89</v>
      </c>
      <c r="F30" s="42" t="s">
        <v>37</v>
      </c>
      <c r="G30" s="32">
        <v>6</v>
      </c>
      <c r="H30" s="12">
        <v>6</v>
      </c>
      <c r="I30" s="12">
        <v>8</v>
      </c>
      <c r="J30" s="12"/>
      <c r="K30" s="12"/>
      <c r="L30" s="13">
        <f t="shared" si="0"/>
        <v>6.6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6.6</v>
      </c>
      <c r="Z30" s="12">
        <v>8</v>
      </c>
      <c r="AA30" s="12">
        <v>9</v>
      </c>
      <c r="AB30" s="12">
        <v>7</v>
      </c>
      <c r="AC30" s="12"/>
      <c r="AD30" s="12"/>
      <c r="AE30" s="13">
        <f t="shared" si="5"/>
        <v>8.0500000000000007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8.1</v>
      </c>
      <c r="AS30" s="12">
        <v>10</v>
      </c>
      <c r="AT30" s="12">
        <v>9</v>
      </c>
      <c r="AU30" s="12">
        <v>10</v>
      </c>
      <c r="AV30" s="12"/>
      <c r="AW30" s="12"/>
      <c r="AX30" s="13">
        <f t="shared" si="10"/>
        <v>9.65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9.6999999999999993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6</v>
      </c>
      <c r="CF30" s="21"/>
      <c r="CG30" s="28">
        <f t="shared" si="21"/>
        <v>6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2564134</v>
      </c>
      <c r="C31" s="2">
        <v>5138</v>
      </c>
      <c r="D31" s="2">
        <v>14613</v>
      </c>
      <c r="E31" s="2" t="s">
        <v>90</v>
      </c>
      <c r="F31" s="40" t="s">
        <v>39</v>
      </c>
      <c r="G31" s="31">
        <v>8</v>
      </c>
      <c r="H31" s="7">
        <v>6</v>
      </c>
      <c r="I31" s="7">
        <v>7</v>
      </c>
      <c r="J31" s="7"/>
      <c r="K31" s="7"/>
      <c r="L31" s="13">
        <f t="shared" si="0"/>
        <v>7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7</v>
      </c>
      <c r="Z31" s="7">
        <v>6</v>
      </c>
      <c r="AA31" s="7">
        <v>8</v>
      </c>
      <c r="AB31" s="7">
        <v>5</v>
      </c>
      <c r="AC31" s="7"/>
      <c r="AD31" s="7"/>
      <c r="AE31" s="13">
        <f t="shared" si="5"/>
        <v>6.4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6.4</v>
      </c>
      <c r="AS31" s="7">
        <v>8</v>
      </c>
      <c r="AT31" s="7">
        <v>8</v>
      </c>
      <c r="AU31" s="7">
        <v>8</v>
      </c>
      <c r="AV31" s="7"/>
      <c r="AW31" s="7"/>
      <c r="AX31" s="13">
        <f t="shared" si="10"/>
        <v>8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8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5</v>
      </c>
      <c r="CF31" s="20"/>
      <c r="CG31" s="28">
        <f t="shared" si="21"/>
        <v>3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2559687</v>
      </c>
      <c r="C32" s="3">
        <v>5121</v>
      </c>
      <c r="D32" s="3">
        <v>14525</v>
      </c>
      <c r="E32" s="3" t="s">
        <v>91</v>
      </c>
      <c r="F32" s="42" t="s">
        <v>37</v>
      </c>
      <c r="G32" s="32">
        <v>6</v>
      </c>
      <c r="H32" s="12">
        <v>6</v>
      </c>
      <c r="I32" s="12">
        <v>6</v>
      </c>
      <c r="J32" s="12"/>
      <c r="K32" s="12"/>
      <c r="L32" s="13">
        <f t="shared" si="0"/>
        <v>6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6</v>
      </c>
      <c r="Z32" s="12">
        <v>8</v>
      </c>
      <c r="AA32" s="12">
        <v>5</v>
      </c>
      <c r="AB32" s="12">
        <v>6</v>
      </c>
      <c r="AC32" s="12"/>
      <c r="AD32" s="12"/>
      <c r="AE32" s="13">
        <f t="shared" si="5"/>
        <v>6.35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6.4</v>
      </c>
      <c r="AS32" s="12">
        <v>7</v>
      </c>
      <c r="AT32" s="12">
        <v>4</v>
      </c>
      <c r="AU32" s="12">
        <v>7</v>
      </c>
      <c r="AV32" s="12"/>
      <c r="AW32" s="12"/>
      <c r="AX32" s="13">
        <f t="shared" si="10"/>
        <v>5.95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6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5</v>
      </c>
      <c r="CF32" s="21"/>
      <c r="CG32" s="28">
        <f t="shared" si="21"/>
        <v>3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2564143</v>
      </c>
      <c r="C33" s="2">
        <v>5137</v>
      </c>
      <c r="D33" s="2">
        <v>14527</v>
      </c>
      <c r="E33" s="2" t="s">
        <v>92</v>
      </c>
      <c r="F33" s="40" t="s">
        <v>39</v>
      </c>
      <c r="G33" s="31">
        <v>5</v>
      </c>
      <c r="H33" s="7">
        <v>5</v>
      </c>
      <c r="I33" s="7">
        <v>5</v>
      </c>
      <c r="J33" s="7"/>
      <c r="K33" s="7"/>
      <c r="L33" s="13">
        <f t="shared" si="0"/>
        <v>5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5</v>
      </c>
      <c r="Z33" s="7">
        <v>6</v>
      </c>
      <c r="AA33" s="7">
        <v>6</v>
      </c>
      <c r="AB33" s="7">
        <v>3</v>
      </c>
      <c r="AC33" s="7"/>
      <c r="AD33" s="7"/>
      <c r="AE33" s="13">
        <f t="shared" si="5"/>
        <v>5.0999999999999996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5.0999999999999996</v>
      </c>
      <c r="AS33" s="7">
        <v>7</v>
      </c>
      <c r="AT33" s="7">
        <v>3</v>
      </c>
      <c r="AU33" s="7">
        <v>3</v>
      </c>
      <c r="AV33" s="7"/>
      <c r="AW33" s="7"/>
      <c r="AX33" s="13">
        <f t="shared" si="10"/>
        <v>4.4000000000000004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4.4000000000000004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4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6657846</v>
      </c>
      <c r="C34" s="3">
        <v>5126</v>
      </c>
      <c r="D34" s="3">
        <v>14611</v>
      </c>
      <c r="E34" s="3" t="s">
        <v>93</v>
      </c>
      <c r="F34" s="42" t="s">
        <v>39</v>
      </c>
      <c r="G34" s="32">
        <v>7</v>
      </c>
      <c r="H34" s="12">
        <v>8</v>
      </c>
      <c r="I34" s="12">
        <v>9</v>
      </c>
      <c r="J34" s="12"/>
      <c r="K34" s="12"/>
      <c r="L34" s="13">
        <f t="shared" si="0"/>
        <v>7.95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</v>
      </c>
      <c r="Z34" s="12">
        <v>8</v>
      </c>
      <c r="AA34" s="12">
        <v>10</v>
      </c>
      <c r="AB34" s="12">
        <v>6</v>
      </c>
      <c r="AC34" s="12"/>
      <c r="AD34" s="12"/>
      <c r="AE34" s="13">
        <f t="shared" si="5"/>
        <v>8.1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8.1</v>
      </c>
      <c r="AS34" s="12">
        <v>10</v>
      </c>
      <c r="AT34" s="12">
        <v>8</v>
      </c>
      <c r="AU34" s="12">
        <v>4</v>
      </c>
      <c r="AV34" s="12"/>
      <c r="AW34" s="12"/>
      <c r="AX34" s="13">
        <f t="shared" si="10"/>
        <v>7.5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7.5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6</v>
      </c>
      <c r="CF34" s="21"/>
      <c r="CG34" s="28">
        <f t="shared" si="21"/>
        <v>6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2564146</v>
      </c>
      <c r="C35" s="2">
        <v>5139</v>
      </c>
      <c r="D35" s="2">
        <v>14528</v>
      </c>
      <c r="E35" s="2" t="s">
        <v>94</v>
      </c>
      <c r="F35" s="40" t="s">
        <v>39</v>
      </c>
      <c r="G35" s="31">
        <v>6</v>
      </c>
      <c r="H35" s="7">
        <v>4</v>
      </c>
      <c r="I35" s="7">
        <v>6</v>
      </c>
      <c r="J35" s="7"/>
      <c r="K35" s="7"/>
      <c r="L35" s="13">
        <f t="shared" si="0"/>
        <v>5.3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5.3</v>
      </c>
      <c r="Z35" s="7">
        <v>5</v>
      </c>
      <c r="AA35" s="7">
        <v>8</v>
      </c>
      <c r="AB35" s="7">
        <v>4</v>
      </c>
      <c r="AC35" s="7"/>
      <c r="AD35" s="7"/>
      <c r="AE35" s="13">
        <f t="shared" si="5"/>
        <v>5.75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5.8</v>
      </c>
      <c r="AS35" s="7">
        <v>8</v>
      </c>
      <c r="AT35" s="7">
        <v>6</v>
      </c>
      <c r="AU35" s="7">
        <v>4</v>
      </c>
      <c r="AV35" s="7"/>
      <c r="AW35" s="7"/>
      <c r="AX35" s="13">
        <f t="shared" si="10"/>
        <v>6.1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6.1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4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4333908</v>
      </c>
      <c r="C36" s="3">
        <v>5125</v>
      </c>
      <c r="D36" s="3">
        <v>14529</v>
      </c>
      <c r="E36" s="3" t="s">
        <v>95</v>
      </c>
      <c r="F36" s="42" t="s">
        <v>39</v>
      </c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71" priority="1" stopIfTrue="1" operator="equal">
      <formula>"Reprobado"</formula>
    </cfRule>
  </conditionalFormatting>
  <conditionalFormatting sqref="CF13:CF82">
    <cfRule type="cellIs" dxfId="70" priority="2" stopIfTrue="1" operator="between">
      <formula>0</formula>
      <formula>10</formula>
    </cfRule>
  </conditionalFormatting>
  <conditionalFormatting sqref="CG13:CG82">
    <cfRule type="cellIs" dxfId="69" priority="3" operator="between">
      <formula>7</formula>
      <formula>10</formula>
    </cfRule>
    <cfRule type="cellIs" dxfId="68" priority="4" operator="between">
      <formula>5</formula>
      <formula>6.99</formula>
    </cfRule>
    <cfRule type="cellIs" dxfId="67" priority="5" operator="between">
      <formula>0</formula>
      <formula>4.99</formula>
    </cfRule>
  </conditionalFormatting>
  <conditionalFormatting sqref="CE13:CE82">
    <cfRule type="cellIs" dxfId="66" priority="6" operator="between">
      <formula>7</formula>
      <formula>10</formula>
    </cfRule>
    <cfRule type="cellIs" dxfId="65" priority="7" operator="between">
      <formula>5</formula>
      <formula>6.99</formula>
    </cfRule>
    <cfRule type="cellIs" dxfId="64" priority="8" operator="between">
      <formula>0</formula>
      <formula>4.99</formula>
    </cfRule>
  </conditionalFormatting>
  <conditionalFormatting sqref="Y13:Y82">
    <cfRule type="cellIs" dxfId="63" priority="9" operator="between">
      <formula>7</formula>
      <formula>10</formula>
    </cfRule>
    <cfRule type="cellIs" dxfId="62" priority="10" operator="between">
      <formula>5</formula>
      <formula>6.99</formula>
    </cfRule>
    <cfRule type="cellIs" dxfId="61" priority="11" operator="between">
      <formula>0</formula>
      <formula>4.99</formula>
    </cfRule>
  </conditionalFormatting>
  <conditionalFormatting sqref="Y11">
    <cfRule type="cellIs" dxfId="60" priority="12" operator="greaterThan">
      <formula>1.1</formula>
    </cfRule>
  </conditionalFormatting>
  <conditionalFormatting sqref="AR11">
    <cfRule type="cellIs" dxfId="59" priority="13" operator="greaterThan">
      <formula>1.1</formula>
    </cfRule>
  </conditionalFormatting>
  <conditionalFormatting sqref="BK11">
    <cfRule type="cellIs" dxfId="58" priority="14" operator="greaterThan">
      <formula>1.1</formula>
    </cfRule>
  </conditionalFormatting>
  <conditionalFormatting sqref="AR13:AR8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BK13:BK82">
    <cfRule type="cellIs" dxfId="54" priority="18" operator="between">
      <formula>7</formula>
      <formula>10</formula>
    </cfRule>
    <cfRule type="cellIs" dxfId="53" priority="19" operator="between">
      <formula>5</formula>
      <formula>6.99</formula>
    </cfRule>
    <cfRule type="cellIs" dxfId="52" priority="20" operator="between">
      <formula>0</formula>
      <formula>4.99</formula>
    </cfRule>
  </conditionalFormatting>
  <conditionalFormatting sqref="CD13:CD82">
    <cfRule type="cellIs" dxfId="51" priority="21" operator="between">
      <formula>7</formula>
      <formula>10</formula>
    </cfRule>
    <cfRule type="cellIs" dxfId="50" priority="22" operator="between">
      <formula>5</formula>
      <formula>6.99</formula>
    </cfRule>
    <cfRule type="cellIs" dxfId="49" priority="23" operator="between">
      <formula>0</formula>
      <formula>4.99</formula>
    </cfRule>
  </conditionalFormatting>
  <conditionalFormatting sqref="CD11">
    <cfRule type="cellIs" dxfId="4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P20" activePane="bottomRight" state="frozen"/>
      <selection pane="topRight"/>
      <selection pane="bottomLeft"/>
      <selection pane="bottomRight" activeCell="AV22" sqref="AV2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66</v>
      </c>
      <c r="E3" s="2" t="s">
        <v>4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78" t="s">
        <v>6</v>
      </c>
      <c r="H4" s="78"/>
      <c r="I4" s="78"/>
      <c r="J4" s="78"/>
      <c r="K4" s="78"/>
      <c r="L4" s="78"/>
      <c r="M4" s="7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125</v>
      </c>
      <c r="E6" s="2" t="s">
        <v>97</v>
      </c>
      <c r="G6" s="50" t="str">
        <f>IF(Y11&gt;110%,"Error Mayor que 110%","")</f>
        <v/>
      </c>
      <c r="H6" s="51"/>
      <c r="I6" s="51"/>
      <c r="J6" s="51"/>
      <c r="K6" s="51"/>
      <c r="L6" s="51"/>
      <c r="Z6" s="50" t="str">
        <f>IF(AR11&gt;110%,"Error Mayor que 110%","")</f>
        <v/>
      </c>
      <c r="AA6" s="51"/>
      <c r="AB6" s="51"/>
      <c r="AC6" s="51"/>
      <c r="AD6" s="51"/>
      <c r="AE6" s="51"/>
      <c r="AS6" s="50" t="str">
        <f>IF(BK11&gt;110%,"Error Mayor que 110%","")</f>
        <v/>
      </c>
      <c r="AT6" s="51"/>
      <c r="AU6" s="51"/>
      <c r="AV6" s="51"/>
      <c r="AW6" s="51"/>
      <c r="AX6" s="51"/>
      <c r="BL6" s="50" t="str">
        <f>IF(CD11&gt;110%,"Error Mayor que 110%","")</f>
        <v/>
      </c>
      <c r="BM6" s="51"/>
      <c r="BN6" s="51"/>
      <c r="BO6" s="51"/>
      <c r="BP6" s="51"/>
      <c r="BQ6" s="51"/>
    </row>
    <row r="7" spans="1:86" ht="23.25" customHeight="1" x14ac:dyDescent="0.35">
      <c r="B7" t="s">
        <v>11</v>
      </c>
      <c r="D7" t="s">
        <v>70</v>
      </c>
      <c r="E7" s="6" t="s">
        <v>12</v>
      </c>
      <c r="G7" s="52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61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61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61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14</v>
      </c>
      <c r="CF7" s="64"/>
      <c r="CG7" s="64"/>
      <c r="CH7" s="65"/>
    </row>
    <row r="8" spans="1:86" ht="18" customHeight="1" x14ac:dyDescent="0.25">
      <c r="G8" s="58">
        <v>1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60"/>
      <c r="Z8" s="58">
        <v>2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60"/>
      <c r="AS8" s="58">
        <v>3</v>
      </c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60"/>
      <c r="BL8" s="58">
        <v>4</v>
      </c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60"/>
      <c r="CE8" s="66"/>
      <c r="CF8" s="67"/>
      <c r="CG8" s="67"/>
      <c r="CH8" s="68"/>
    </row>
    <row r="9" spans="1:86" ht="15.75" customHeight="1" x14ac:dyDescent="0.25">
      <c r="G9" s="55" t="s">
        <v>15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7"/>
      <c r="Z9" s="55" t="s">
        <v>15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7"/>
      <c r="AS9" s="55" t="s">
        <v>15</v>
      </c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7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7" t="s">
        <v>16</v>
      </c>
      <c r="H10" s="49"/>
      <c r="I10" s="49"/>
      <c r="J10" s="49"/>
      <c r="K10" s="49"/>
      <c r="L10" s="48"/>
      <c r="M10" s="47" t="s">
        <v>17</v>
      </c>
      <c r="N10" s="49"/>
      <c r="O10" s="49"/>
      <c r="P10" s="49"/>
      <c r="Q10" s="49"/>
      <c r="R10" s="48"/>
      <c r="S10" s="47" t="s">
        <v>18</v>
      </c>
      <c r="T10" s="49"/>
      <c r="U10" s="49"/>
      <c r="V10" s="48"/>
      <c r="W10" s="47" t="s">
        <v>19</v>
      </c>
      <c r="X10" s="48"/>
      <c r="Y10" s="23" t="s">
        <v>20</v>
      </c>
      <c r="Z10" s="47" t="s">
        <v>16</v>
      </c>
      <c r="AA10" s="49"/>
      <c r="AB10" s="49"/>
      <c r="AC10" s="49"/>
      <c r="AD10" s="49"/>
      <c r="AE10" s="48"/>
      <c r="AF10" s="47" t="s">
        <v>17</v>
      </c>
      <c r="AG10" s="49"/>
      <c r="AH10" s="49"/>
      <c r="AI10" s="49"/>
      <c r="AJ10" s="49"/>
      <c r="AK10" s="48"/>
      <c r="AL10" s="47" t="s">
        <v>18</v>
      </c>
      <c r="AM10" s="49"/>
      <c r="AN10" s="49"/>
      <c r="AO10" s="48"/>
      <c r="AP10" s="47" t="s">
        <v>19</v>
      </c>
      <c r="AQ10" s="48"/>
      <c r="AR10" s="23" t="s">
        <v>20</v>
      </c>
      <c r="AS10" s="47" t="s">
        <v>16</v>
      </c>
      <c r="AT10" s="49"/>
      <c r="AU10" s="49"/>
      <c r="AV10" s="49"/>
      <c r="AW10" s="49"/>
      <c r="AX10" s="48"/>
      <c r="AY10" s="47" t="s">
        <v>17</v>
      </c>
      <c r="AZ10" s="49"/>
      <c r="BA10" s="49"/>
      <c r="BB10" s="49"/>
      <c r="BC10" s="49"/>
      <c r="BD10" s="48"/>
      <c r="BE10" s="47" t="s">
        <v>18</v>
      </c>
      <c r="BF10" s="49"/>
      <c r="BG10" s="49"/>
      <c r="BH10" s="48"/>
      <c r="BI10" s="47" t="s">
        <v>19</v>
      </c>
      <c r="BJ10" s="48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21</v>
      </c>
      <c r="G11" s="10">
        <v>0.35</v>
      </c>
      <c r="H11" s="11">
        <v>0.35</v>
      </c>
      <c r="I11" s="11">
        <v>0.3</v>
      </c>
      <c r="J11" s="11"/>
      <c r="K11" s="11"/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0.35</v>
      </c>
      <c r="AA11" s="11">
        <v>0.35</v>
      </c>
      <c r="AB11" s="11">
        <v>0.3</v>
      </c>
      <c r="AC11" s="11"/>
      <c r="AD11" s="11"/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0.35</v>
      </c>
      <c r="AT11" s="11">
        <v>0.35</v>
      </c>
      <c r="AU11" s="11">
        <v>0.3</v>
      </c>
      <c r="AV11" s="11"/>
      <c r="AW11" s="11"/>
      <c r="AX11" s="25">
        <f>SUM(AS11:AW11)</f>
        <v>1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9"/>
      <c r="CF11" s="70"/>
      <c r="CG11" s="70"/>
      <c r="CH11" s="71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4207359</v>
      </c>
      <c r="C13" s="2">
        <v>5112</v>
      </c>
      <c r="D13" s="2">
        <v>14774</v>
      </c>
      <c r="E13" s="2" t="s">
        <v>98</v>
      </c>
      <c r="F13" s="40" t="s">
        <v>37</v>
      </c>
      <c r="G13" s="31">
        <v>10</v>
      </c>
      <c r="H13" s="7">
        <v>10</v>
      </c>
      <c r="I13" s="7">
        <v>10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10</v>
      </c>
      <c r="Z13" s="7">
        <v>7</v>
      </c>
      <c r="AA13" s="7">
        <v>10</v>
      </c>
      <c r="AB13" s="7">
        <v>9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8.65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8.6999999999999993</v>
      </c>
      <c r="AS13" s="7">
        <v>8</v>
      </c>
      <c r="AT13" s="7">
        <v>3</v>
      </c>
      <c r="AU13" s="7">
        <v>8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6.25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6.3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6</v>
      </c>
      <c r="CF13" s="18"/>
      <c r="CG13" s="28">
        <f t="shared" ref="CG13:CG44" si="21">IF(AND(CE13&lt;5,$G$4="BASICA"),ROUND((CE13+CF13)/2,0),IF(AND(CE13&lt;6,$G$4="MEDIA"),ROUND((CE13+CF13)/2,0),CE13))</f>
        <v>6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5061918</v>
      </c>
      <c r="C14" s="3">
        <v>5106</v>
      </c>
      <c r="D14" s="3">
        <v>14555</v>
      </c>
      <c r="E14" s="3" t="s">
        <v>99</v>
      </c>
      <c r="F14" s="42" t="s">
        <v>39</v>
      </c>
      <c r="G14" s="32">
        <v>7</v>
      </c>
      <c r="H14" s="12">
        <v>7</v>
      </c>
      <c r="I14" s="12">
        <v>7</v>
      </c>
      <c r="J14" s="12"/>
      <c r="K14" s="12"/>
      <c r="L14" s="13">
        <f t="shared" si="0"/>
        <v>7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7</v>
      </c>
      <c r="Z14" s="12">
        <v>4</v>
      </c>
      <c r="AA14" s="12">
        <v>7</v>
      </c>
      <c r="AB14" s="12">
        <v>2</v>
      </c>
      <c r="AC14" s="12"/>
      <c r="AD14" s="12"/>
      <c r="AE14" s="13">
        <f t="shared" si="5"/>
        <v>4.45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4.5</v>
      </c>
      <c r="AS14" s="12">
        <v>7</v>
      </c>
      <c r="AT14" s="12">
        <v>4</v>
      </c>
      <c r="AU14" s="12">
        <v>4</v>
      </c>
      <c r="AV14" s="12"/>
      <c r="AW14" s="12"/>
      <c r="AX14" s="13">
        <f t="shared" si="10"/>
        <v>5.05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5.0999999999999996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4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2563169</v>
      </c>
      <c r="C15" s="2">
        <v>5153</v>
      </c>
      <c r="D15" s="2">
        <v>14777</v>
      </c>
      <c r="E15" s="2" t="s">
        <v>100</v>
      </c>
      <c r="F15" s="40" t="s">
        <v>39</v>
      </c>
      <c r="G15" s="31">
        <v>9</v>
      </c>
      <c r="H15" s="7">
        <v>8</v>
      </c>
      <c r="I15" s="7">
        <v>8</v>
      </c>
      <c r="J15" s="7"/>
      <c r="K15" s="7"/>
      <c r="L15" s="13">
        <f t="shared" si="0"/>
        <v>8.35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8.4</v>
      </c>
      <c r="Z15" s="7">
        <v>5</v>
      </c>
      <c r="AA15" s="7">
        <v>9</v>
      </c>
      <c r="AB15" s="7">
        <v>6</v>
      </c>
      <c r="AC15" s="7"/>
      <c r="AD15" s="7"/>
      <c r="AE15" s="13">
        <f t="shared" si="5"/>
        <v>6.7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6.7</v>
      </c>
      <c r="AS15" s="7">
        <v>8</v>
      </c>
      <c r="AT15" s="7">
        <v>6</v>
      </c>
      <c r="AU15" s="7">
        <v>6</v>
      </c>
      <c r="AV15" s="7"/>
      <c r="AW15" s="7"/>
      <c r="AX15" s="13">
        <f t="shared" si="10"/>
        <v>6.7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6.7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5</v>
      </c>
      <c r="CF15" s="20"/>
      <c r="CG15" s="28">
        <f t="shared" si="21"/>
        <v>3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5822440</v>
      </c>
      <c r="C16" s="3">
        <v>5062</v>
      </c>
      <c r="D16" s="3">
        <v>14543</v>
      </c>
      <c r="E16" s="3" t="s">
        <v>101</v>
      </c>
      <c r="F16" s="42" t="s">
        <v>37</v>
      </c>
      <c r="G16" s="32">
        <v>10</v>
      </c>
      <c r="H16" s="12">
        <v>8</v>
      </c>
      <c r="I16" s="12">
        <v>8</v>
      </c>
      <c r="J16" s="12"/>
      <c r="K16" s="12"/>
      <c r="L16" s="13">
        <f t="shared" si="0"/>
        <v>8.6999999999999993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8.6999999999999993</v>
      </c>
      <c r="Z16" s="12">
        <v>6</v>
      </c>
      <c r="AA16" s="12">
        <v>10</v>
      </c>
      <c r="AB16" s="12">
        <v>7</v>
      </c>
      <c r="AC16" s="12"/>
      <c r="AD16" s="12"/>
      <c r="AE16" s="13">
        <f t="shared" si="5"/>
        <v>7.7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7.7</v>
      </c>
      <c r="AS16" s="12">
        <v>8</v>
      </c>
      <c r="AT16" s="12">
        <v>9</v>
      </c>
      <c r="AU16" s="12">
        <v>6</v>
      </c>
      <c r="AV16" s="12"/>
      <c r="AW16" s="12"/>
      <c r="AX16" s="13">
        <f t="shared" si="10"/>
        <v>7.75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7.8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6</v>
      </c>
      <c r="CF16" s="21"/>
      <c r="CG16" s="28">
        <f t="shared" si="21"/>
        <v>6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7296353</v>
      </c>
      <c r="C17" s="2">
        <v>5155</v>
      </c>
      <c r="D17" s="2">
        <v>14549</v>
      </c>
      <c r="E17" s="2" t="s">
        <v>102</v>
      </c>
      <c r="F17" s="40" t="s">
        <v>37</v>
      </c>
      <c r="G17" s="31">
        <v>6</v>
      </c>
      <c r="H17" s="7">
        <v>6</v>
      </c>
      <c r="I17" s="7">
        <v>2</v>
      </c>
      <c r="J17" s="7"/>
      <c r="K17" s="7"/>
      <c r="L17" s="13">
        <f t="shared" si="0"/>
        <v>4.8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4.8</v>
      </c>
      <c r="Z17" s="7">
        <v>2</v>
      </c>
      <c r="AA17" s="7">
        <v>7</v>
      </c>
      <c r="AB17" s="7">
        <v>4</v>
      </c>
      <c r="AC17" s="7"/>
      <c r="AD17" s="7"/>
      <c r="AE17" s="13">
        <f t="shared" si="5"/>
        <v>4.3499999999999996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4.4000000000000004</v>
      </c>
      <c r="AS17" s="7">
        <v>6</v>
      </c>
      <c r="AT17" s="7">
        <v>7</v>
      </c>
      <c r="AU17" s="7">
        <v>8</v>
      </c>
      <c r="AV17" s="7"/>
      <c r="AW17" s="7"/>
      <c r="AX17" s="13">
        <f t="shared" si="10"/>
        <v>6.95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7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4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2893687</v>
      </c>
      <c r="C18" s="3">
        <v>5036</v>
      </c>
      <c r="D18" s="3">
        <v>14545</v>
      </c>
      <c r="E18" s="3" t="s">
        <v>103</v>
      </c>
      <c r="F18" s="42" t="s">
        <v>39</v>
      </c>
      <c r="G18" s="32">
        <v>7</v>
      </c>
      <c r="H18" s="12">
        <v>6</v>
      </c>
      <c r="I18" s="12">
        <v>6</v>
      </c>
      <c r="J18" s="12"/>
      <c r="K18" s="12"/>
      <c r="L18" s="13">
        <f t="shared" si="0"/>
        <v>6.35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6.4</v>
      </c>
      <c r="Z18" s="12">
        <v>2</v>
      </c>
      <c r="AA18" s="12">
        <v>7</v>
      </c>
      <c r="AB18" s="12">
        <v>6</v>
      </c>
      <c r="AC18" s="12"/>
      <c r="AD18" s="12"/>
      <c r="AE18" s="13">
        <f t="shared" si="5"/>
        <v>4.95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5</v>
      </c>
      <c r="AS18" s="12">
        <v>6</v>
      </c>
      <c r="AT18" s="12">
        <v>2</v>
      </c>
      <c r="AU18" s="12">
        <v>3</v>
      </c>
      <c r="AV18" s="12"/>
      <c r="AW18" s="12"/>
      <c r="AX18" s="13">
        <f t="shared" si="10"/>
        <v>3.7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3.7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4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2557686</v>
      </c>
      <c r="C19" s="2">
        <v>4915</v>
      </c>
      <c r="D19" s="2">
        <v>14538</v>
      </c>
      <c r="E19" s="2" t="s">
        <v>104</v>
      </c>
      <c r="F19" s="40" t="s">
        <v>37</v>
      </c>
      <c r="G19" s="31">
        <v>8</v>
      </c>
      <c r="H19" s="7">
        <v>4</v>
      </c>
      <c r="I19" s="7">
        <v>7</v>
      </c>
      <c r="J19" s="7"/>
      <c r="K19" s="7"/>
      <c r="L19" s="13">
        <f t="shared" si="0"/>
        <v>6.3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6.3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4520582</v>
      </c>
      <c r="C20" s="3">
        <v>5156</v>
      </c>
      <c r="D20" s="3">
        <v>14560</v>
      </c>
      <c r="E20" s="3" t="s">
        <v>105</v>
      </c>
      <c r="F20" s="42" t="s">
        <v>39</v>
      </c>
      <c r="G20" s="32">
        <v>6</v>
      </c>
      <c r="H20" s="12">
        <v>6</v>
      </c>
      <c r="I20" s="12">
        <v>7</v>
      </c>
      <c r="J20" s="12"/>
      <c r="K20" s="12"/>
      <c r="L20" s="13">
        <f t="shared" si="0"/>
        <v>6.3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6.3</v>
      </c>
      <c r="Z20" s="12">
        <v>1</v>
      </c>
      <c r="AA20" s="12">
        <v>7</v>
      </c>
      <c r="AB20" s="12">
        <v>3</v>
      </c>
      <c r="AC20" s="12"/>
      <c r="AD20" s="12"/>
      <c r="AE20" s="13">
        <f t="shared" si="5"/>
        <v>3.7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3.7</v>
      </c>
      <c r="AS20" s="12">
        <v>7</v>
      </c>
      <c r="AT20" s="12">
        <v>3</v>
      </c>
      <c r="AU20" s="12">
        <v>3</v>
      </c>
      <c r="AV20" s="12"/>
      <c r="AW20" s="12"/>
      <c r="AX20" s="13">
        <f t="shared" si="10"/>
        <v>4.4000000000000004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4.4000000000000004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4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6657946</v>
      </c>
      <c r="C21" s="2">
        <v>5119</v>
      </c>
      <c r="D21" s="2">
        <v>14558</v>
      </c>
      <c r="E21" s="2" t="s">
        <v>106</v>
      </c>
      <c r="F21" s="40" t="s">
        <v>37</v>
      </c>
      <c r="G21" s="31">
        <v>6</v>
      </c>
      <c r="H21" s="7">
        <v>5</v>
      </c>
      <c r="I21" s="7">
        <v>8</v>
      </c>
      <c r="J21" s="7"/>
      <c r="K21" s="7"/>
      <c r="L21" s="13">
        <f t="shared" si="0"/>
        <v>6.25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6.3</v>
      </c>
      <c r="Z21" s="7">
        <v>4</v>
      </c>
      <c r="AA21" s="7">
        <v>6</v>
      </c>
      <c r="AB21" s="7">
        <v>4</v>
      </c>
      <c r="AC21" s="7"/>
      <c r="AD21" s="7"/>
      <c r="AE21" s="13">
        <f t="shared" si="5"/>
        <v>4.7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4.7</v>
      </c>
      <c r="AS21" s="7">
        <v>7</v>
      </c>
      <c r="AT21" s="7">
        <v>7</v>
      </c>
      <c r="AU21" s="7">
        <v>4</v>
      </c>
      <c r="AV21" s="7"/>
      <c r="AW21" s="7"/>
      <c r="AX21" s="13">
        <f t="shared" si="10"/>
        <v>6.1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6.1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4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2564158</v>
      </c>
      <c r="C22" s="3">
        <v>5046</v>
      </c>
      <c r="D22" s="3">
        <v>14550</v>
      </c>
      <c r="E22" s="3" t="s">
        <v>107</v>
      </c>
      <c r="F22" s="42" t="s">
        <v>37</v>
      </c>
      <c r="G22" s="32">
        <v>7</v>
      </c>
      <c r="H22" s="12">
        <v>6</v>
      </c>
      <c r="I22" s="12">
        <v>7</v>
      </c>
      <c r="J22" s="12"/>
      <c r="K22" s="12"/>
      <c r="L22" s="13">
        <f t="shared" si="0"/>
        <v>6.65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6.7</v>
      </c>
      <c r="Z22" s="12">
        <v>4</v>
      </c>
      <c r="AA22" s="12">
        <v>8</v>
      </c>
      <c r="AB22" s="12">
        <v>6</v>
      </c>
      <c r="AC22" s="12"/>
      <c r="AD22" s="12"/>
      <c r="AE22" s="13">
        <f t="shared" si="5"/>
        <v>6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6</v>
      </c>
      <c r="AS22" s="12">
        <v>8</v>
      </c>
      <c r="AT22" s="12">
        <v>6</v>
      </c>
      <c r="AU22" s="12">
        <v>5</v>
      </c>
      <c r="AV22" s="12"/>
      <c r="AW22" s="12"/>
      <c r="AX22" s="13">
        <f t="shared" si="10"/>
        <v>6.4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6.4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5</v>
      </c>
      <c r="CF22" s="21"/>
      <c r="CG22" s="28">
        <f t="shared" si="21"/>
        <v>3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5822351</v>
      </c>
      <c r="C23" s="2">
        <v>5050</v>
      </c>
      <c r="D23" s="2">
        <v>14552</v>
      </c>
      <c r="E23" s="2" t="s">
        <v>108</v>
      </c>
      <c r="F23" s="40" t="s">
        <v>39</v>
      </c>
      <c r="G23" s="31">
        <v>6</v>
      </c>
      <c r="H23" s="7">
        <v>5</v>
      </c>
      <c r="I23" s="7">
        <v>8</v>
      </c>
      <c r="J23" s="7"/>
      <c r="K23" s="7"/>
      <c r="L23" s="13">
        <f t="shared" si="0"/>
        <v>6.25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6.3</v>
      </c>
      <c r="Z23" s="7">
        <v>4</v>
      </c>
      <c r="AA23" s="7">
        <v>6</v>
      </c>
      <c r="AB23" s="7">
        <v>6</v>
      </c>
      <c r="AC23" s="7"/>
      <c r="AD23" s="7"/>
      <c r="AE23" s="13">
        <f t="shared" si="5"/>
        <v>5.3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5.3</v>
      </c>
      <c r="AS23" s="7">
        <v>6</v>
      </c>
      <c r="AT23" s="7">
        <v>6</v>
      </c>
      <c r="AU23" s="7">
        <v>6</v>
      </c>
      <c r="AV23" s="7"/>
      <c r="AW23" s="7"/>
      <c r="AX23" s="13">
        <f t="shared" si="10"/>
        <v>6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6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4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5822246</v>
      </c>
      <c r="C24" s="3">
        <v>5049</v>
      </c>
      <c r="D24" s="3">
        <v>14540</v>
      </c>
      <c r="E24" s="3" t="s">
        <v>109</v>
      </c>
      <c r="F24" s="42" t="s">
        <v>39</v>
      </c>
      <c r="G24" s="32">
        <v>6</v>
      </c>
      <c r="H24" s="12">
        <v>6</v>
      </c>
      <c r="I24" s="12">
        <v>8</v>
      </c>
      <c r="J24" s="12"/>
      <c r="K24" s="12"/>
      <c r="L24" s="13">
        <f t="shared" si="0"/>
        <v>6.6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6.6</v>
      </c>
      <c r="Z24" s="12">
        <v>4</v>
      </c>
      <c r="AA24" s="12">
        <v>6</v>
      </c>
      <c r="AB24" s="12">
        <v>6</v>
      </c>
      <c r="AC24" s="12"/>
      <c r="AD24" s="12"/>
      <c r="AE24" s="13">
        <f t="shared" si="5"/>
        <v>5.3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5.3</v>
      </c>
      <c r="AS24" s="12">
        <v>6</v>
      </c>
      <c r="AT24" s="12">
        <v>5</v>
      </c>
      <c r="AU24" s="12">
        <v>4</v>
      </c>
      <c r="AV24" s="12"/>
      <c r="AW24" s="12"/>
      <c r="AX24" s="13">
        <f t="shared" si="10"/>
        <v>5.05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5.0999999999999996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4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2557670</v>
      </c>
      <c r="C25" s="2">
        <v>4968</v>
      </c>
      <c r="D25" s="2">
        <v>14554</v>
      </c>
      <c r="E25" s="2" t="s">
        <v>110</v>
      </c>
      <c r="F25" s="40" t="s">
        <v>39</v>
      </c>
      <c r="G25" s="31">
        <v>6</v>
      </c>
      <c r="H25" s="7">
        <v>6</v>
      </c>
      <c r="I25" s="7">
        <v>7</v>
      </c>
      <c r="J25" s="7"/>
      <c r="K25" s="7"/>
      <c r="L25" s="13">
        <f t="shared" si="0"/>
        <v>6.3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6.3</v>
      </c>
      <c r="Z25" s="7">
        <v>6</v>
      </c>
      <c r="AA25" s="7">
        <v>6</v>
      </c>
      <c r="AB25" s="7">
        <v>6</v>
      </c>
      <c r="AC25" s="7"/>
      <c r="AD25" s="7"/>
      <c r="AE25" s="13">
        <f t="shared" si="5"/>
        <v>6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6</v>
      </c>
      <c r="AS25" s="7">
        <v>6</v>
      </c>
      <c r="AT25" s="7">
        <v>3</v>
      </c>
      <c r="AU25" s="7">
        <v>4</v>
      </c>
      <c r="AV25" s="7"/>
      <c r="AW25" s="7"/>
      <c r="AX25" s="13">
        <f t="shared" si="10"/>
        <v>4.3499999999999996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4.4000000000000004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20404346</v>
      </c>
      <c r="C26" s="3">
        <v>5105</v>
      </c>
      <c r="D26" s="3">
        <v>14546</v>
      </c>
      <c r="E26" s="3" t="s">
        <v>111</v>
      </c>
      <c r="F26" s="42" t="s">
        <v>37</v>
      </c>
      <c r="G26" s="32">
        <v>8</v>
      </c>
      <c r="H26" s="12">
        <v>6</v>
      </c>
      <c r="I26" s="12">
        <v>8</v>
      </c>
      <c r="J26" s="12"/>
      <c r="K26" s="12"/>
      <c r="L26" s="13">
        <f t="shared" si="0"/>
        <v>7.3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7.3</v>
      </c>
      <c r="Z26" s="12">
        <v>4</v>
      </c>
      <c r="AA26" s="12">
        <v>9</v>
      </c>
      <c r="AB26" s="12">
        <v>5</v>
      </c>
      <c r="AC26" s="12"/>
      <c r="AD26" s="12"/>
      <c r="AE26" s="13">
        <f t="shared" si="5"/>
        <v>6.05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6.1</v>
      </c>
      <c r="AS26" s="12">
        <v>7</v>
      </c>
      <c r="AT26" s="12">
        <v>8</v>
      </c>
      <c r="AU26" s="12">
        <v>5</v>
      </c>
      <c r="AV26" s="12"/>
      <c r="AW26" s="12"/>
      <c r="AX26" s="13">
        <f t="shared" si="10"/>
        <v>6.75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6.8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5</v>
      </c>
      <c r="CF26" s="21"/>
      <c r="CG26" s="28">
        <f t="shared" si="21"/>
        <v>3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2557690</v>
      </c>
      <c r="C27" s="2">
        <v>4964</v>
      </c>
      <c r="D27" s="2">
        <v>14536</v>
      </c>
      <c r="E27" s="2" t="s">
        <v>112</v>
      </c>
      <c r="F27" s="40" t="s">
        <v>37</v>
      </c>
      <c r="G27" s="31">
        <v>9</v>
      </c>
      <c r="H27" s="7">
        <v>6</v>
      </c>
      <c r="I27" s="7">
        <v>8</v>
      </c>
      <c r="J27" s="7"/>
      <c r="K27" s="7"/>
      <c r="L27" s="13">
        <f t="shared" si="0"/>
        <v>7.65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7.7</v>
      </c>
      <c r="Z27" s="7">
        <v>1</v>
      </c>
      <c r="AA27" s="7">
        <v>7</v>
      </c>
      <c r="AB27" s="7">
        <v>8</v>
      </c>
      <c r="AC27" s="7"/>
      <c r="AD27" s="7"/>
      <c r="AE27" s="13">
        <f t="shared" si="5"/>
        <v>5.2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5.2</v>
      </c>
      <c r="AS27" s="7">
        <v>5</v>
      </c>
      <c r="AT27" s="7">
        <v>3</v>
      </c>
      <c r="AU27" s="7">
        <v>5</v>
      </c>
      <c r="AV27" s="7"/>
      <c r="AW27" s="7"/>
      <c r="AX27" s="13">
        <f t="shared" si="10"/>
        <v>4.3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4.3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4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6928154</v>
      </c>
      <c r="C28" s="3">
        <v>5079</v>
      </c>
      <c r="D28" s="3">
        <v>14537</v>
      </c>
      <c r="E28" s="3" t="s">
        <v>113</v>
      </c>
      <c r="F28" s="42" t="s">
        <v>39</v>
      </c>
      <c r="G28" s="32">
        <v>8</v>
      </c>
      <c r="H28" s="12">
        <v>6</v>
      </c>
      <c r="I28" s="12">
        <v>8</v>
      </c>
      <c r="J28" s="12"/>
      <c r="K28" s="12"/>
      <c r="L28" s="13">
        <f t="shared" si="0"/>
        <v>7.3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7.3</v>
      </c>
      <c r="Z28" s="12">
        <v>1</v>
      </c>
      <c r="AA28" s="12">
        <v>6</v>
      </c>
      <c r="AB28" s="12">
        <v>6</v>
      </c>
      <c r="AC28" s="12"/>
      <c r="AD28" s="12"/>
      <c r="AE28" s="13">
        <f t="shared" si="5"/>
        <v>4.25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4.3</v>
      </c>
      <c r="AS28" s="12">
        <v>6</v>
      </c>
      <c r="AT28" s="12">
        <v>1</v>
      </c>
      <c r="AU28" s="12">
        <v>3</v>
      </c>
      <c r="AV28" s="12"/>
      <c r="AW28" s="12"/>
      <c r="AX28" s="13">
        <f t="shared" si="10"/>
        <v>3.35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3.4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4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7296537</v>
      </c>
      <c r="C29" s="2">
        <v>5129</v>
      </c>
      <c r="D29" s="2">
        <v>14775</v>
      </c>
      <c r="E29" s="2" t="s">
        <v>114</v>
      </c>
      <c r="F29" s="40" t="s">
        <v>37</v>
      </c>
      <c r="G29" s="31">
        <v>10</v>
      </c>
      <c r="H29" s="7">
        <v>10</v>
      </c>
      <c r="I29" s="7">
        <v>10</v>
      </c>
      <c r="J29" s="7"/>
      <c r="K29" s="7"/>
      <c r="L29" s="13">
        <f t="shared" si="0"/>
        <v>10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10</v>
      </c>
      <c r="Z29" s="7">
        <v>6</v>
      </c>
      <c r="AA29" s="7">
        <v>9</v>
      </c>
      <c r="AB29" s="7">
        <v>7</v>
      </c>
      <c r="AC29" s="7"/>
      <c r="AD29" s="7"/>
      <c r="AE29" s="13">
        <f t="shared" si="5"/>
        <v>7.35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7.4</v>
      </c>
      <c r="AS29" s="7">
        <v>9</v>
      </c>
      <c r="AT29" s="7">
        <v>9</v>
      </c>
      <c r="AU29" s="7">
        <v>9</v>
      </c>
      <c r="AV29" s="7"/>
      <c r="AW29" s="7"/>
      <c r="AX29" s="13">
        <f t="shared" si="10"/>
        <v>9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9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7</v>
      </c>
      <c r="CF29" s="20"/>
      <c r="CG29" s="28">
        <f t="shared" si="21"/>
        <v>7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5822395</v>
      </c>
      <c r="C30" s="3">
        <v>5043</v>
      </c>
      <c r="D30" s="3">
        <v>14539</v>
      </c>
      <c r="E30" s="3" t="s">
        <v>115</v>
      </c>
      <c r="F30" s="42" t="s">
        <v>37</v>
      </c>
      <c r="G30" s="32">
        <v>9</v>
      </c>
      <c r="H30" s="12">
        <v>9</v>
      </c>
      <c r="I30" s="12">
        <v>9</v>
      </c>
      <c r="J30" s="12"/>
      <c r="K30" s="12"/>
      <c r="L30" s="13">
        <f t="shared" si="0"/>
        <v>9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9</v>
      </c>
      <c r="Z30" s="12">
        <v>5</v>
      </c>
      <c r="AA30" s="12">
        <v>6</v>
      </c>
      <c r="AB30" s="12">
        <v>7</v>
      </c>
      <c r="AC30" s="12"/>
      <c r="AD30" s="12"/>
      <c r="AE30" s="13">
        <f t="shared" si="5"/>
        <v>5.95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6</v>
      </c>
      <c r="AS30" s="12">
        <v>8</v>
      </c>
      <c r="AT30" s="12">
        <v>8</v>
      </c>
      <c r="AU30" s="12">
        <v>8</v>
      </c>
      <c r="AV30" s="12"/>
      <c r="AW30" s="12"/>
      <c r="AX30" s="13">
        <f t="shared" si="10"/>
        <v>8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8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6</v>
      </c>
      <c r="CF30" s="21"/>
      <c r="CG30" s="28">
        <f t="shared" si="21"/>
        <v>6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2201789</v>
      </c>
      <c r="C31" s="2">
        <v>4953</v>
      </c>
      <c r="D31" s="2">
        <v>14671</v>
      </c>
      <c r="E31" s="2" t="s">
        <v>116</v>
      </c>
      <c r="F31" s="40" t="s">
        <v>37</v>
      </c>
      <c r="G31" s="31">
        <v>9</v>
      </c>
      <c r="H31" s="7">
        <v>7</v>
      </c>
      <c r="I31" s="7">
        <v>6</v>
      </c>
      <c r="J31" s="7"/>
      <c r="K31" s="7"/>
      <c r="L31" s="13">
        <f t="shared" si="0"/>
        <v>7.4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7.4</v>
      </c>
      <c r="Z31" s="7">
        <v>1</v>
      </c>
      <c r="AA31" s="7">
        <v>7</v>
      </c>
      <c r="AB31" s="7">
        <v>4</v>
      </c>
      <c r="AC31" s="7"/>
      <c r="AD31" s="7"/>
      <c r="AE31" s="13">
        <f t="shared" si="5"/>
        <v>4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4</v>
      </c>
      <c r="AS31" s="7">
        <v>7</v>
      </c>
      <c r="AT31" s="7">
        <v>6</v>
      </c>
      <c r="AU31" s="7">
        <v>5</v>
      </c>
      <c r="AV31" s="7"/>
      <c r="AW31" s="7"/>
      <c r="AX31" s="13">
        <f t="shared" si="10"/>
        <v>6.05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6.1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4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2554802</v>
      </c>
      <c r="C32" s="3">
        <v>4775</v>
      </c>
      <c r="D32" s="3">
        <v>14534</v>
      </c>
      <c r="E32" s="3" t="s">
        <v>117</v>
      </c>
      <c r="F32" s="42" t="s">
        <v>37</v>
      </c>
      <c r="G32" s="32">
        <v>4</v>
      </c>
      <c r="H32" s="12">
        <v>3</v>
      </c>
      <c r="I32" s="12">
        <v>6</v>
      </c>
      <c r="J32" s="12"/>
      <c r="K32" s="12"/>
      <c r="L32" s="13">
        <f t="shared" si="0"/>
        <v>4.25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4.3</v>
      </c>
      <c r="Z32" s="12">
        <v>2</v>
      </c>
      <c r="AA32" s="12">
        <v>1</v>
      </c>
      <c r="AB32" s="12">
        <v>3</v>
      </c>
      <c r="AC32" s="12"/>
      <c r="AD32" s="12"/>
      <c r="AE32" s="13">
        <f t="shared" si="5"/>
        <v>1.95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2</v>
      </c>
      <c r="AS32" s="12">
        <v>6</v>
      </c>
      <c r="AT32" s="12">
        <v>1</v>
      </c>
      <c r="AU32" s="12">
        <v>2</v>
      </c>
      <c r="AV32" s="12"/>
      <c r="AW32" s="12"/>
      <c r="AX32" s="13">
        <f t="shared" si="10"/>
        <v>3.05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3.1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5822453</v>
      </c>
      <c r="C33" s="2">
        <v>5144</v>
      </c>
      <c r="D33" s="2">
        <v>14612</v>
      </c>
      <c r="E33" s="2" t="s">
        <v>118</v>
      </c>
      <c r="F33" s="40" t="s">
        <v>39</v>
      </c>
      <c r="G33" s="31">
        <v>7</v>
      </c>
      <c r="H33" s="7">
        <v>6</v>
      </c>
      <c r="I33" s="7">
        <v>7</v>
      </c>
      <c r="J33" s="7"/>
      <c r="K33" s="7"/>
      <c r="L33" s="13">
        <f t="shared" si="0"/>
        <v>6.65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6.7</v>
      </c>
      <c r="Z33" s="7">
        <v>2</v>
      </c>
      <c r="AA33" s="7">
        <v>6</v>
      </c>
      <c r="AB33" s="7">
        <v>6</v>
      </c>
      <c r="AC33" s="7"/>
      <c r="AD33" s="7"/>
      <c r="AE33" s="13">
        <f t="shared" si="5"/>
        <v>4.5999999999999996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4.5999999999999996</v>
      </c>
      <c r="AS33" s="7">
        <v>8</v>
      </c>
      <c r="AT33" s="7">
        <v>7</v>
      </c>
      <c r="AU33" s="7">
        <v>3</v>
      </c>
      <c r="AV33" s="7"/>
      <c r="AW33" s="7"/>
      <c r="AX33" s="13">
        <f t="shared" si="10"/>
        <v>6.15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6.2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4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19847849</v>
      </c>
      <c r="C34" s="3">
        <v>5039</v>
      </c>
      <c r="D34" s="3">
        <v>14778</v>
      </c>
      <c r="E34" s="3" t="s">
        <v>119</v>
      </c>
      <c r="F34" s="42" t="s">
        <v>39</v>
      </c>
      <c r="G34" s="32">
        <v>7</v>
      </c>
      <c r="H34" s="12">
        <v>6</v>
      </c>
      <c r="I34" s="12">
        <v>9</v>
      </c>
      <c r="J34" s="12"/>
      <c r="K34" s="12"/>
      <c r="L34" s="13">
        <f t="shared" si="0"/>
        <v>7.25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7.3</v>
      </c>
      <c r="Z34" s="12">
        <v>4</v>
      </c>
      <c r="AA34" s="12">
        <v>7</v>
      </c>
      <c r="AB34" s="12">
        <v>8</v>
      </c>
      <c r="AC34" s="12"/>
      <c r="AD34" s="12"/>
      <c r="AE34" s="13">
        <f t="shared" si="5"/>
        <v>6.25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6.3</v>
      </c>
      <c r="AS34" s="12">
        <v>7</v>
      </c>
      <c r="AT34" s="12">
        <v>5</v>
      </c>
      <c r="AU34" s="12">
        <v>6</v>
      </c>
      <c r="AV34" s="12"/>
      <c r="AW34" s="12"/>
      <c r="AX34" s="13">
        <f t="shared" si="10"/>
        <v>6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6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5</v>
      </c>
      <c r="CF34" s="21"/>
      <c r="CG34" s="28">
        <f t="shared" si="21"/>
        <v>3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4266130</v>
      </c>
      <c r="C35" s="2">
        <v>5141</v>
      </c>
      <c r="D35" s="2">
        <v>14544</v>
      </c>
      <c r="E35" s="2" t="s">
        <v>120</v>
      </c>
      <c r="F35" s="40" t="s">
        <v>39</v>
      </c>
      <c r="G35" s="31">
        <v>8</v>
      </c>
      <c r="H35" s="7">
        <v>8</v>
      </c>
      <c r="I35" s="7">
        <v>8</v>
      </c>
      <c r="J35" s="7"/>
      <c r="K35" s="7"/>
      <c r="L35" s="13">
        <f t="shared" si="0"/>
        <v>8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8</v>
      </c>
      <c r="Z35" s="7">
        <v>6</v>
      </c>
      <c r="AA35" s="7">
        <v>7</v>
      </c>
      <c r="AB35" s="7">
        <v>4</v>
      </c>
      <c r="AC35" s="7"/>
      <c r="AD35" s="7"/>
      <c r="AE35" s="13">
        <f t="shared" si="5"/>
        <v>5.75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5.8</v>
      </c>
      <c r="AS35" s="7">
        <v>5</v>
      </c>
      <c r="AT35" s="7">
        <v>8</v>
      </c>
      <c r="AU35" s="7">
        <v>5</v>
      </c>
      <c r="AV35" s="7"/>
      <c r="AW35" s="7"/>
      <c r="AX35" s="13">
        <f t="shared" si="10"/>
        <v>6.05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6.1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5</v>
      </c>
      <c r="CF35" s="20"/>
      <c r="CG35" s="28">
        <f t="shared" si="21"/>
        <v>3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4520499</v>
      </c>
      <c r="C36" s="3">
        <v>5127</v>
      </c>
      <c r="D36" s="3">
        <v>14776</v>
      </c>
      <c r="E36" s="3" t="s">
        <v>121</v>
      </c>
      <c r="F36" s="42" t="s">
        <v>37</v>
      </c>
      <c r="G36" s="32">
        <v>9</v>
      </c>
      <c r="H36" s="12">
        <v>8</v>
      </c>
      <c r="I36" s="12">
        <v>9</v>
      </c>
      <c r="J36" s="12"/>
      <c r="K36" s="12"/>
      <c r="L36" s="13">
        <f t="shared" si="0"/>
        <v>8.65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8.6999999999999993</v>
      </c>
      <c r="Z36" s="12">
        <v>6</v>
      </c>
      <c r="AA36" s="12">
        <v>8</v>
      </c>
      <c r="AB36" s="12">
        <v>7</v>
      </c>
      <c r="AC36" s="12"/>
      <c r="AD36" s="12"/>
      <c r="AE36" s="13">
        <f t="shared" si="5"/>
        <v>7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7</v>
      </c>
      <c r="AS36" s="12">
        <v>8</v>
      </c>
      <c r="AT36" s="12">
        <v>9</v>
      </c>
      <c r="AU36" s="12">
        <v>8</v>
      </c>
      <c r="AV36" s="12"/>
      <c r="AW36" s="12"/>
      <c r="AX36" s="13">
        <f t="shared" si="10"/>
        <v>8.35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8.4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6</v>
      </c>
      <c r="CF36" s="21"/>
      <c r="CG36" s="28">
        <f t="shared" si="21"/>
        <v>6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2893681</v>
      </c>
      <c r="C37" s="2">
        <v>5154</v>
      </c>
      <c r="D37" s="2">
        <v>14542</v>
      </c>
      <c r="E37" s="2" t="s">
        <v>122</v>
      </c>
      <c r="F37" s="40" t="s">
        <v>37</v>
      </c>
      <c r="G37" s="31">
        <v>6</v>
      </c>
      <c r="H37" s="7">
        <v>2</v>
      </c>
      <c r="I37" s="7">
        <v>6</v>
      </c>
      <c r="J37" s="7"/>
      <c r="K37" s="7"/>
      <c r="L37" s="13">
        <f t="shared" si="0"/>
        <v>4.5999999999999996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4.5999999999999996</v>
      </c>
      <c r="Z37" s="7">
        <v>5</v>
      </c>
      <c r="AA37" s="7">
        <v>8</v>
      </c>
      <c r="AB37" s="7">
        <v>6</v>
      </c>
      <c r="AC37" s="7"/>
      <c r="AD37" s="7"/>
      <c r="AE37" s="13">
        <f t="shared" si="5"/>
        <v>6.35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6.4</v>
      </c>
      <c r="AS37" s="7">
        <v>8</v>
      </c>
      <c r="AT37" s="7">
        <v>8</v>
      </c>
      <c r="AU37" s="7">
        <v>5</v>
      </c>
      <c r="AV37" s="7"/>
      <c r="AW37" s="7"/>
      <c r="AX37" s="13">
        <f t="shared" si="10"/>
        <v>7.1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7.1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5</v>
      </c>
      <c r="CF37" s="20"/>
      <c r="CG37" s="28">
        <f t="shared" si="21"/>
        <v>3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2575852</v>
      </c>
      <c r="C38" s="3">
        <v>4980</v>
      </c>
      <c r="D38" s="3">
        <v>14535</v>
      </c>
      <c r="E38" s="3" t="s">
        <v>123</v>
      </c>
      <c r="F38" s="42" t="s">
        <v>39</v>
      </c>
      <c r="G38" s="32">
        <v>9</v>
      </c>
      <c r="H38" s="12">
        <v>6</v>
      </c>
      <c r="I38" s="12">
        <v>8</v>
      </c>
      <c r="J38" s="12"/>
      <c r="K38" s="12"/>
      <c r="L38" s="13">
        <f t="shared" si="0"/>
        <v>7.65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7.7</v>
      </c>
      <c r="Z38" s="12">
        <v>1</v>
      </c>
      <c r="AA38" s="12">
        <v>1</v>
      </c>
      <c r="AB38" s="12">
        <v>3</v>
      </c>
      <c r="AC38" s="12"/>
      <c r="AD38" s="12"/>
      <c r="AE38" s="13">
        <f t="shared" si="5"/>
        <v>1.6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1.6</v>
      </c>
      <c r="AS38" s="12">
        <v>1</v>
      </c>
      <c r="AT38" s="12">
        <v>1</v>
      </c>
      <c r="AU38" s="12">
        <v>6</v>
      </c>
      <c r="AV38" s="12"/>
      <c r="AW38" s="12"/>
      <c r="AX38" s="13">
        <f t="shared" si="10"/>
        <v>2.5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2.5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3</v>
      </c>
      <c r="CF38" s="21"/>
      <c r="CG38" s="28">
        <f t="shared" si="21"/>
        <v>2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2561718</v>
      </c>
      <c r="C39" s="2">
        <v>4925</v>
      </c>
      <c r="D39" s="2">
        <v>14547</v>
      </c>
      <c r="E39" s="2" t="s">
        <v>124</v>
      </c>
      <c r="F39" s="40" t="s">
        <v>37</v>
      </c>
      <c r="G39" s="31">
        <v>6</v>
      </c>
      <c r="H39" s="7">
        <v>5</v>
      </c>
      <c r="I39" s="7">
        <v>7</v>
      </c>
      <c r="J39" s="7"/>
      <c r="K39" s="7"/>
      <c r="L39" s="13">
        <f t="shared" si="0"/>
        <v>5.95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6</v>
      </c>
      <c r="Z39" s="7">
        <v>2</v>
      </c>
      <c r="AA39" s="7">
        <v>1</v>
      </c>
      <c r="AB39" s="7">
        <v>2</v>
      </c>
      <c r="AC39" s="7"/>
      <c r="AD39" s="7"/>
      <c r="AE39" s="13">
        <f t="shared" si="5"/>
        <v>1.65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1.7</v>
      </c>
      <c r="AS39" s="7">
        <v>1</v>
      </c>
      <c r="AT39" s="7">
        <v>1</v>
      </c>
      <c r="AU39" s="7">
        <v>1</v>
      </c>
      <c r="AV39" s="7"/>
      <c r="AW39" s="7"/>
      <c r="AX39" s="13">
        <f t="shared" si="10"/>
        <v>1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1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2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47" priority="1" stopIfTrue="1" operator="equal">
      <formula>"Reprobado"</formula>
    </cfRule>
  </conditionalFormatting>
  <conditionalFormatting sqref="CF13:CF82">
    <cfRule type="cellIs" dxfId="46" priority="2" stopIfTrue="1" operator="between">
      <formula>0</formula>
      <formula>10</formula>
    </cfRule>
  </conditionalFormatting>
  <conditionalFormatting sqref="CG13:CG8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E13:CE82">
    <cfRule type="cellIs" dxfId="42" priority="6" operator="between">
      <formula>7</formula>
      <formula>10</formula>
    </cfRule>
    <cfRule type="cellIs" dxfId="41" priority="7" operator="between">
      <formula>5</formula>
      <formula>6.99</formula>
    </cfRule>
    <cfRule type="cellIs" dxfId="40" priority="8" operator="between">
      <formula>0</formula>
      <formula>4.99</formula>
    </cfRule>
  </conditionalFormatting>
  <conditionalFormatting sqref="Y13:Y82">
    <cfRule type="cellIs" dxfId="39" priority="9" operator="between">
      <formula>7</formula>
      <formula>10</formula>
    </cfRule>
    <cfRule type="cellIs" dxfId="38" priority="10" operator="between">
      <formula>5</formula>
      <formula>6.99</formula>
    </cfRule>
    <cfRule type="cellIs" dxfId="37" priority="11" operator="between">
      <formula>0</formula>
      <formula>4.99</formula>
    </cfRule>
  </conditionalFormatting>
  <conditionalFormatting sqref="Y11">
    <cfRule type="cellIs" dxfId="36" priority="12" operator="greaterThan">
      <formula>1.1</formula>
    </cfRule>
  </conditionalFormatting>
  <conditionalFormatting sqref="AR11">
    <cfRule type="cellIs" dxfId="35" priority="13" operator="greaterThan">
      <formula>1.1</formula>
    </cfRule>
  </conditionalFormatting>
  <conditionalFormatting sqref="BK11">
    <cfRule type="cellIs" dxfId="34" priority="14" operator="greaterThan">
      <formula>1.1</formula>
    </cfRule>
  </conditionalFormatting>
  <conditionalFormatting sqref="AR13:AR82">
    <cfRule type="cellIs" dxfId="33" priority="15" operator="between">
      <formula>7</formula>
      <formula>10</formula>
    </cfRule>
    <cfRule type="cellIs" dxfId="32" priority="16" operator="between">
      <formula>5</formula>
      <formula>6.99</formula>
    </cfRule>
    <cfRule type="cellIs" dxfId="31" priority="17" operator="between">
      <formula>0</formula>
      <formula>4.99</formula>
    </cfRule>
  </conditionalFormatting>
  <conditionalFormatting sqref="BK13:BK82">
    <cfRule type="cellIs" dxfId="30" priority="18" operator="between">
      <formula>7</formula>
      <formula>10</formula>
    </cfRule>
    <cfRule type="cellIs" dxfId="29" priority="19" operator="between">
      <formula>5</formula>
      <formula>6.99</formula>
    </cfRule>
    <cfRule type="cellIs" dxfId="28" priority="20" operator="between">
      <formula>0</formula>
      <formula>4.99</formula>
    </cfRule>
  </conditionalFormatting>
  <conditionalFormatting sqref="CD13:CD82">
    <cfRule type="cellIs" dxfId="27" priority="21" operator="between">
      <formula>7</formula>
      <formula>10</formula>
    </cfRule>
    <cfRule type="cellIs" dxfId="26" priority="22" operator="between">
      <formula>5</formula>
      <formula>6.99</formula>
    </cfRule>
    <cfRule type="cellIs" dxfId="25" priority="23" operator="between">
      <formula>0</formula>
      <formula>4.99</formula>
    </cfRule>
  </conditionalFormatting>
  <conditionalFormatting sqref="CD11">
    <cfRule type="cellIs" dxfId="2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AQ28" activePane="bottomRight" state="frozen"/>
      <selection pane="topRight"/>
      <selection pane="bottomLeft"/>
      <selection pane="bottomRight" activeCell="AV30" sqref="AV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145</v>
      </c>
      <c r="E3" s="2" t="s">
        <v>126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78" t="s">
        <v>6</v>
      </c>
      <c r="H4" s="78"/>
      <c r="I4" s="78"/>
      <c r="J4" s="78"/>
      <c r="K4" s="78"/>
      <c r="L4" s="78"/>
      <c r="M4" s="7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69</v>
      </c>
      <c r="E6" s="2" t="s">
        <v>10</v>
      </c>
      <c r="G6" s="50" t="str">
        <f>IF(Y11&gt;110%,"Error Mayor que 110%","")</f>
        <v/>
      </c>
      <c r="H6" s="51"/>
      <c r="I6" s="51"/>
      <c r="J6" s="51"/>
      <c r="K6" s="51"/>
      <c r="L6" s="51"/>
      <c r="Z6" s="50" t="str">
        <f>IF(AR11&gt;110%,"Error Mayor que 110%","")</f>
        <v/>
      </c>
      <c r="AA6" s="51"/>
      <c r="AB6" s="51"/>
      <c r="AC6" s="51"/>
      <c r="AD6" s="51"/>
      <c r="AE6" s="51"/>
      <c r="AS6" s="50" t="str">
        <f>IF(BK11&gt;110%,"Error Mayor que 110%","")</f>
        <v/>
      </c>
      <c r="AT6" s="51"/>
      <c r="AU6" s="51"/>
      <c r="AV6" s="51"/>
      <c r="AW6" s="51"/>
      <c r="AX6" s="51"/>
      <c r="BL6" s="50" t="str">
        <f>IF(CD11&gt;110%,"Error Mayor que 110%","")</f>
        <v/>
      </c>
      <c r="BM6" s="51"/>
      <c r="BN6" s="51"/>
      <c r="BO6" s="51"/>
      <c r="BP6" s="51"/>
      <c r="BQ6" s="51"/>
    </row>
    <row r="7" spans="1:86" ht="23.25" customHeight="1" x14ac:dyDescent="0.35">
      <c r="B7" t="s">
        <v>11</v>
      </c>
      <c r="D7" t="s">
        <v>146</v>
      </c>
      <c r="E7" s="6" t="s">
        <v>12</v>
      </c>
      <c r="G7" s="52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61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61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61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14</v>
      </c>
      <c r="CF7" s="64"/>
      <c r="CG7" s="64"/>
      <c r="CH7" s="65"/>
    </row>
    <row r="8" spans="1:86" ht="18" customHeight="1" x14ac:dyDescent="0.25">
      <c r="G8" s="58">
        <v>1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60"/>
      <c r="Z8" s="58">
        <v>2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60"/>
      <c r="AS8" s="58">
        <v>3</v>
      </c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60"/>
      <c r="BL8" s="58">
        <v>4</v>
      </c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60"/>
      <c r="CE8" s="66"/>
      <c r="CF8" s="67"/>
      <c r="CG8" s="67"/>
      <c r="CH8" s="68"/>
    </row>
    <row r="9" spans="1:86" ht="15.75" customHeight="1" x14ac:dyDescent="0.25">
      <c r="G9" s="55" t="s">
        <v>15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7"/>
      <c r="Z9" s="55" t="s">
        <v>15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7"/>
      <c r="AS9" s="55" t="s">
        <v>15</v>
      </c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7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7" t="s">
        <v>16</v>
      </c>
      <c r="H10" s="49"/>
      <c r="I10" s="49"/>
      <c r="J10" s="49"/>
      <c r="K10" s="49"/>
      <c r="L10" s="48"/>
      <c r="M10" s="47" t="s">
        <v>17</v>
      </c>
      <c r="N10" s="49"/>
      <c r="O10" s="49"/>
      <c r="P10" s="49"/>
      <c r="Q10" s="49"/>
      <c r="R10" s="48"/>
      <c r="S10" s="47" t="s">
        <v>18</v>
      </c>
      <c r="T10" s="49"/>
      <c r="U10" s="49"/>
      <c r="V10" s="48"/>
      <c r="W10" s="47" t="s">
        <v>19</v>
      </c>
      <c r="X10" s="48"/>
      <c r="Y10" s="23" t="s">
        <v>20</v>
      </c>
      <c r="Z10" s="47" t="s">
        <v>16</v>
      </c>
      <c r="AA10" s="49"/>
      <c r="AB10" s="49"/>
      <c r="AC10" s="49"/>
      <c r="AD10" s="49"/>
      <c r="AE10" s="48"/>
      <c r="AF10" s="47" t="s">
        <v>17</v>
      </c>
      <c r="AG10" s="49"/>
      <c r="AH10" s="49"/>
      <c r="AI10" s="49"/>
      <c r="AJ10" s="49"/>
      <c r="AK10" s="48"/>
      <c r="AL10" s="47" t="s">
        <v>18</v>
      </c>
      <c r="AM10" s="49"/>
      <c r="AN10" s="49"/>
      <c r="AO10" s="48"/>
      <c r="AP10" s="47" t="s">
        <v>19</v>
      </c>
      <c r="AQ10" s="48"/>
      <c r="AR10" s="23" t="s">
        <v>20</v>
      </c>
      <c r="AS10" s="47" t="s">
        <v>16</v>
      </c>
      <c r="AT10" s="49"/>
      <c r="AU10" s="49"/>
      <c r="AV10" s="49"/>
      <c r="AW10" s="49"/>
      <c r="AX10" s="48"/>
      <c r="AY10" s="47" t="s">
        <v>17</v>
      </c>
      <c r="AZ10" s="49"/>
      <c r="BA10" s="49"/>
      <c r="BB10" s="49"/>
      <c r="BC10" s="49"/>
      <c r="BD10" s="48"/>
      <c r="BE10" s="47" t="s">
        <v>18</v>
      </c>
      <c r="BF10" s="49"/>
      <c r="BG10" s="49"/>
      <c r="BH10" s="48"/>
      <c r="BI10" s="47" t="s">
        <v>19</v>
      </c>
      <c r="BJ10" s="48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21</v>
      </c>
      <c r="G11" s="10">
        <v>0.35</v>
      </c>
      <c r="H11" s="11">
        <v>0.35</v>
      </c>
      <c r="I11" s="11">
        <v>0.3</v>
      </c>
      <c r="J11" s="11"/>
      <c r="K11" s="11"/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0.35</v>
      </c>
      <c r="AA11" s="11">
        <v>0.35</v>
      </c>
      <c r="AB11" s="11">
        <v>0.3</v>
      </c>
      <c r="AC11" s="11"/>
      <c r="AD11" s="11"/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46">
        <v>0.35</v>
      </c>
      <c r="AT11" s="11">
        <v>0.35</v>
      </c>
      <c r="AU11" s="11">
        <v>0.3</v>
      </c>
      <c r="AV11" s="11"/>
      <c r="AW11" s="11"/>
      <c r="AX11" s="25">
        <f>SUM(AS11:AW11)</f>
        <v>1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9"/>
      <c r="CF11" s="70"/>
      <c r="CG11" s="70"/>
      <c r="CH11" s="71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6657950</v>
      </c>
      <c r="C13" s="2">
        <v>5040</v>
      </c>
      <c r="D13" s="2">
        <v>14384</v>
      </c>
      <c r="E13" s="2" t="s">
        <v>127</v>
      </c>
      <c r="F13" s="40" t="s">
        <v>37</v>
      </c>
      <c r="G13" s="31">
        <v>6</v>
      </c>
      <c r="H13" s="7">
        <v>7</v>
      </c>
      <c r="I13" s="7">
        <v>8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6.95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7</v>
      </c>
      <c r="Z13" s="7">
        <v>2</v>
      </c>
      <c r="AA13" s="7">
        <v>6</v>
      </c>
      <c r="AB13" s="7">
        <v>6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4.5999999999999996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4.5999999999999996</v>
      </c>
      <c r="AS13" s="7">
        <v>1</v>
      </c>
      <c r="AT13" s="7">
        <v>1</v>
      </c>
      <c r="AU13" s="7">
        <v>2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1.3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1.3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3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6657838</v>
      </c>
      <c r="C14" s="3">
        <v>5074</v>
      </c>
      <c r="D14" s="3">
        <v>14394</v>
      </c>
      <c r="E14" s="3" t="s">
        <v>128</v>
      </c>
      <c r="F14" s="42" t="s">
        <v>37</v>
      </c>
      <c r="G14" s="32">
        <v>3</v>
      </c>
      <c r="H14" s="12">
        <v>2</v>
      </c>
      <c r="I14" s="12">
        <v>8</v>
      </c>
      <c r="J14" s="12"/>
      <c r="K14" s="12"/>
      <c r="L14" s="13">
        <f t="shared" si="0"/>
        <v>4.1500000000000004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4.2</v>
      </c>
      <c r="Z14" s="12">
        <v>1</v>
      </c>
      <c r="AA14" s="12">
        <v>7</v>
      </c>
      <c r="AB14" s="12">
        <v>4</v>
      </c>
      <c r="AC14" s="12"/>
      <c r="AD14" s="12"/>
      <c r="AE14" s="13">
        <f t="shared" si="5"/>
        <v>4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4</v>
      </c>
      <c r="AS14" s="12">
        <v>1</v>
      </c>
      <c r="AT14" s="12">
        <v>7</v>
      </c>
      <c r="AU14" s="12">
        <v>6</v>
      </c>
      <c r="AV14" s="12"/>
      <c r="AW14" s="12"/>
      <c r="AX14" s="13">
        <f t="shared" si="10"/>
        <v>4.5999999999999996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4.5999999999999996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3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5135284</v>
      </c>
      <c r="C15" s="2">
        <v>5045</v>
      </c>
      <c r="D15" s="2">
        <v>14385</v>
      </c>
      <c r="E15" s="2" t="s">
        <v>129</v>
      </c>
      <c r="F15" s="40" t="s">
        <v>37</v>
      </c>
      <c r="G15" s="31">
        <v>10</v>
      </c>
      <c r="H15" s="7">
        <v>9</v>
      </c>
      <c r="I15" s="7">
        <v>10</v>
      </c>
      <c r="J15" s="7"/>
      <c r="K15" s="7"/>
      <c r="L15" s="13">
        <f t="shared" si="0"/>
        <v>9.65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9.6999999999999993</v>
      </c>
      <c r="Z15" s="7">
        <v>9</v>
      </c>
      <c r="AA15" s="7">
        <v>10</v>
      </c>
      <c r="AB15" s="7">
        <v>10</v>
      </c>
      <c r="AC15" s="7"/>
      <c r="AD15" s="7"/>
      <c r="AE15" s="13">
        <f t="shared" si="5"/>
        <v>9.65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9.6999999999999993</v>
      </c>
      <c r="AS15" s="7">
        <v>10</v>
      </c>
      <c r="AT15" s="7">
        <v>9</v>
      </c>
      <c r="AU15" s="7">
        <v>6</v>
      </c>
      <c r="AV15" s="7"/>
      <c r="AW15" s="7"/>
      <c r="AX15" s="13">
        <f t="shared" si="10"/>
        <v>8.4499999999999993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8.5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7</v>
      </c>
      <c r="CF15" s="20"/>
      <c r="CG15" s="28">
        <f t="shared" si="21"/>
        <v>7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5822380</v>
      </c>
      <c r="C16" s="3">
        <v>5063</v>
      </c>
      <c r="D16" s="3">
        <v>14395</v>
      </c>
      <c r="E16" s="3" t="s">
        <v>130</v>
      </c>
      <c r="F16" s="42" t="s">
        <v>39</v>
      </c>
      <c r="G16" s="32">
        <v>7</v>
      </c>
      <c r="H16" s="12">
        <v>6</v>
      </c>
      <c r="I16" s="12">
        <v>7</v>
      </c>
      <c r="J16" s="12"/>
      <c r="K16" s="12"/>
      <c r="L16" s="13">
        <f t="shared" si="0"/>
        <v>6.65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6.7</v>
      </c>
      <c r="Z16" s="12">
        <v>4</v>
      </c>
      <c r="AA16" s="12">
        <v>7</v>
      </c>
      <c r="AB16" s="12">
        <v>3</v>
      </c>
      <c r="AC16" s="12"/>
      <c r="AD16" s="12"/>
      <c r="AE16" s="13">
        <f t="shared" si="5"/>
        <v>4.75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4.8</v>
      </c>
      <c r="AS16" s="12">
        <v>6</v>
      </c>
      <c r="AT16" s="12">
        <v>5</v>
      </c>
      <c r="AU16" s="12">
        <v>4</v>
      </c>
      <c r="AV16" s="12"/>
      <c r="AW16" s="12"/>
      <c r="AX16" s="13">
        <f t="shared" si="10"/>
        <v>5.05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5.0999999999999996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4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2893669</v>
      </c>
      <c r="C17" s="2">
        <v>5037</v>
      </c>
      <c r="D17" s="2">
        <v>14386</v>
      </c>
      <c r="E17" s="2" t="s">
        <v>131</v>
      </c>
      <c r="F17" s="40" t="s">
        <v>37</v>
      </c>
      <c r="G17" s="31">
        <v>8</v>
      </c>
      <c r="H17" s="7">
        <v>7</v>
      </c>
      <c r="I17" s="7">
        <v>8</v>
      </c>
      <c r="J17" s="7"/>
      <c r="K17" s="7"/>
      <c r="L17" s="13">
        <f t="shared" si="0"/>
        <v>7.65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7.7</v>
      </c>
      <c r="Z17" s="7">
        <v>6</v>
      </c>
      <c r="AA17" s="7">
        <v>8</v>
      </c>
      <c r="AB17" s="7">
        <v>7</v>
      </c>
      <c r="AC17" s="7"/>
      <c r="AD17" s="7"/>
      <c r="AE17" s="13">
        <f t="shared" si="5"/>
        <v>7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7</v>
      </c>
      <c r="AS17" s="7">
        <v>9</v>
      </c>
      <c r="AT17" s="7">
        <v>8</v>
      </c>
      <c r="AU17" s="7">
        <v>5</v>
      </c>
      <c r="AV17" s="7"/>
      <c r="AW17" s="7"/>
      <c r="AX17" s="13">
        <f t="shared" si="10"/>
        <v>7.45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7.5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6</v>
      </c>
      <c r="CF17" s="20"/>
      <c r="CG17" s="28">
        <f t="shared" si="21"/>
        <v>6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7196009</v>
      </c>
      <c r="C18" s="3">
        <v>5056</v>
      </c>
      <c r="D18" s="3">
        <v>14396</v>
      </c>
      <c r="E18" s="3" t="s">
        <v>132</v>
      </c>
      <c r="F18" s="42" t="s">
        <v>37</v>
      </c>
      <c r="G18" s="32">
        <v>3</v>
      </c>
      <c r="H18" s="12">
        <v>2</v>
      </c>
      <c r="I18" s="12">
        <v>6</v>
      </c>
      <c r="J18" s="12"/>
      <c r="K18" s="12"/>
      <c r="L18" s="13">
        <f t="shared" si="0"/>
        <v>3.55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3.6</v>
      </c>
      <c r="Z18" s="12">
        <v>1</v>
      </c>
      <c r="AA18" s="12">
        <v>8</v>
      </c>
      <c r="AB18" s="12">
        <v>5</v>
      </c>
      <c r="AC18" s="12"/>
      <c r="AD18" s="12"/>
      <c r="AE18" s="13">
        <f t="shared" si="5"/>
        <v>4.6500000000000004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4.7</v>
      </c>
      <c r="AS18" s="12">
        <v>8</v>
      </c>
      <c r="AT18" s="12">
        <v>4</v>
      </c>
      <c r="AU18" s="12">
        <v>5</v>
      </c>
      <c r="AV18" s="12"/>
      <c r="AW18" s="12"/>
      <c r="AX18" s="13">
        <f t="shared" si="10"/>
        <v>5.7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5.7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4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7296436</v>
      </c>
      <c r="C19" s="2">
        <v>5048</v>
      </c>
      <c r="D19" s="2">
        <v>14387</v>
      </c>
      <c r="E19" s="2" t="s">
        <v>133</v>
      </c>
      <c r="F19" s="40" t="s">
        <v>39</v>
      </c>
      <c r="G19" s="31">
        <v>6</v>
      </c>
      <c r="H19" s="7">
        <v>5</v>
      </c>
      <c r="I19" s="7">
        <v>6</v>
      </c>
      <c r="J19" s="7"/>
      <c r="K19" s="7"/>
      <c r="L19" s="13">
        <f t="shared" si="0"/>
        <v>5.65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5.7</v>
      </c>
      <c r="Z19" s="7">
        <v>2</v>
      </c>
      <c r="AA19" s="7">
        <v>6</v>
      </c>
      <c r="AB19" s="7">
        <v>3</v>
      </c>
      <c r="AC19" s="7"/>
      <c r="AD19" s="7"/>
      <c r="AE19" s="13">
        <f t="shared" si="5"/>
        <v>3.7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3.7</v>
      </c>
      <c r="AS19" s="7">
        <v>4</v>
      </c>
      <c r="AT19" s="7">
        <v>1</v>
      </c>
      <c r="AU19" s="7">
        <v>4</v>
      </c>
      <c r="AV19" s="7"/>
      <c r="AW19" s="7"/>
      <c r="AX19" s="13">
        <f t="shared" si="10"/>
        <v>2.95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3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3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4116233</v>
      </c>
      <c r="C20" s="3">
        <v>5044</v>
      </c>
      <c r="D20" s="3">
        <v>14401</v>
      </c>
      <c r="E20" s="3" t="s">
        <v>134</v>
      </c>
      <c r="F20" s="42" t="s">
        <v>39</v>
      </c>
      <c r="G20" s="32">
        <v>8</v>
      </c>
      <c r="H20" s="12">
        <v>8</v>
      </c>
      <c r="I20" s="12">
        <v>8</v>
      </c>
      <c r="J20" s="12"/>
      <c r="K20" s="12"/>
      <c r="L20" s="13">
        <f t="shared" si="0"/>
        <v>8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8</v>
      </c>
      <c r="Z20" s="12">
        <v>8</v>
      </c>
      <c r="AA20" s="12">
        <v>9</v>
      </c>
      <c r="AB20" s="12">
        <v>8</v>
      </c>
      <c r="AC20" s="12"/>
      <c r="AD20" s="12"/>
      <c r="AE20" s="13">
        <f t="shared" si="5"/>
        <v>8.35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8.4</v>
      </c>
      <c r="AS20" s="12">
        <v>9</v>
      </c>
      <c r="AT20" s="12">
        <v>9</v>
      </c>
      <c r="AU20" s="12">
        <v>7</v>
      </c>
      <c r="AV20" s="12"/>
      <c r="AW20" s="12"/>
      <c r="AX20" s="13">
        <f t="shared" si="10"/>
        <v>8.4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8.4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6</v>
      </c>
      <c r="CF20" s="21"/>
      <c r="CG20" s="28">
        <f t="shared" si="21"/>
        <v>6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3635242</v>
      </c>
      <c r="C21" s="2">
        <v>5140</v>
      </c>
      <c r="D21" s="2">
        <v>14388</v>
      </c>
      <c r="E21" s="2" t="s">
        <v>135</v>
      </c>
      <c r="F21" s="40" t="s">
        <v>39</v>
      </c>
      <c r="G21" s="31">
        <v>3</v>
      </c>
      <c r="H21" s="7">
        <v>6</v>
      </c>
      <c r="I21" s="7">
        <v>7</v>
      </c>
      <c r="J21" s="7"/>
      <c r="K21" s="7"/>
      <c r="L21" s="13">
        <f t="shared" si="0"/>
        <v>5.25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5.3</v>
      </c>
      <c r="Z21" s="7">
        <v>6</v>
      </c>
      <c r="AA21" s="7">
        <v>6</v>
      </c>
      <c r="AB21" s="7">
        <v>4</v>
      </c>
      <c r="AC21" s="7"/>
      <c r="AD21" s="7"/>
      <c r="AE21" s="13">
        <f t="shared" si="5"/>
        <v>5.4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5.4</v>
      </c>
      <c r="AS21" s="7">
        <v>3</v>
      </c>
      <c r="AT21" s="7">
        <v>3</v>
      </c>
      <c r="AU21" s="7">
        <v>3</v>
      </c>
      <c r="AV21" s="7"/>
      <c r="AW21" s="7"/>
      <c r="AX21" s="13">
        <f t="shared" si="10"/>
        <v>3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3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3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6657947</v>
      </c>
      <c r="C22" s="3">
        <v>5064</v>
      </c>
      <c r="D22" s="3">
        <v>14389</v>
      </c>
      <c r="E22" s="3" t="s">
        <v>136</v>
      </c>
      <c r="F22" s="42" t="s">
        <v>39</v>
      </c>
      <c r="G22" s="32">
        <v>6</v>
      </c>
      <c r="H22" s="12">
        <v>5</v>
      </c>
      <c r="I22" s="12">
        <v>6</v>
      </c>
      <c r="J22" s="12"/>
      <c r="K22" s="12"/>
      <c r="L22" s="13">
        <f t="shared" si="0"/>
        <v>5.65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5.7</v>
      </c>
      <c r="Z22" s="12">
        <v>6</v>
      </c>
      <c r="AA22" s="12">
        <v>6</v>
      </c>
      <c r="AB22" s="12">
        <v>6</v>
      </c>
      <c r="AC22" s="12"/>
      <c r="AD22" s="12"/>
      <c r="AE22" s="13">
        <f t="shared" si="5"/>
        <v>6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6</v>
      </c>
      <c r="AS22" s="12">
        <v>8</v>
      </c>
      <c r="AT22" s="12">
        <v>3</v>
      </c>
      <c r="AU22" s="12">
        <v>5</v>
      </c>
      <c r="AV22" s="12"/>
      <c r="AW22" s="12"/>
      <c r="AX22" s="13">
        <f t="shared" si="10"/>
        <v>5.35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5.4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4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5822392</v>
      </c>
      <c r="C23" s="2">
        <v>5042</v>
      </c>
      <c r="D23" s="2">
        <v>14390</v>
      </c>
      <c r="E23" s="2" t="s">
        <v>137</v>
      </c>
      <c r="F23" s="40" t="s">
        <v>37</v>
      </c>
      <c r="G23" s="31">
        <v>8</v>
      </c>
      <c r="H23" s="7">
        <v>8</v>
      </c>
      <c r="I23" s="7">
        <v>9</v>
      </c>
      <c r="J23" s="7"/>
      <c r="K23" s="7"/>
      <c r="L23" s="13">
        <f t="shared" si="0"/>
        <v>8.3000000000000007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8.3000000000000007</v>
      </c>
      <c r="Z23" s="7">
        <v>9</v>
      </c>
      <c r="AA23" s="7">
        <v>10</v>
      </c>
      <c r="AB23" s="7">
        <v>8</v>
      </c>
      <c r="AC23" s="7"/>
      <c r="AD23" s="7"/>
      <c r="AE23" s="13">
        <f t="shared" si="5"/>
        <v>9.0500000000000007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9.1</v>
      </c>
      <c r="AS23" s="7">
        <v>10</v>
      </c>
      <c r="AT23" s="7">
        <v>9</v>
      </c>
      <c r="AU23" s="7">
        <v>8</v>
      </c>
      <c r="AV23" s="7"/>
      <c r="AW23" s="7"/>
      <c r="AX23" s="13">
        <f t="shared" si="10"/>
        <v>9.0500000000000007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9.1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7</v>
      </c>
      <c r="CF23" s="20"/>
      <c r="CG23" s="28">
        <f t="shared" si="21"/>
        <v>7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5303444</v>
      </c>
      <c r="C24" s="3">
        <v>5058</v>
      </c>
      <c r="D24" s="3">
        <v>14397</v>
      </c>
      <c r="E24" s="3" t="s">
        <v>138</v>
      </c>
      <c r="F24" s="42" t="s">
        <v>37</v>
      </c>
      <c r="G24" s="32">
        <v>10</v>
      </c>
      <c r="H24" s="12">
        <v>8</v>
      </c>
      <c r="I24" s="12">
        <v>9</v>
      </c>
      <c r="J24" s="12"/>
      <c r="K24" s="12"/>
      <c r="L24" s="13">
        <f t="shared" si="0"/>
        <v>9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9</v>
      </c>
      <c r="Z24" s="12">
        <v>8</v>
      </c>
      <c r="AA24" s="12">
        <v>9</v>
      </c>
      <c r="AB24" s="12">
        <v>8</v>
      </c>
      <c r="AC24" s="12"/>
      <c r="AD24" s="12"/>
      <c r="AE24" s="13">
        <f t="shared" si="5"/>
        <v>8.35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8.4</v>
      </c>
      <c r="AS24" s="12">
        <v>10</v>
      </c>
      <c r="AT24" s="12">
        <v>9</v>
      </c>
      <c r="AU24" s="12">
        <v>5</v>
      </c>
      <c r="AV24" s="12"/>
      <c r="AW24" s="12"/>
      <c r="AX24" s="13">
        <f t="shared" si="10"/>
        <v>8.15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8.1999999999999993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6</v>
      </c>
      <c r="CF24" s="21"/>
      <c r="CG24" s="28">
        <f t="shared" si="21"/>
        <v>6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5822340</v>
      </c>
      <c r="C25" s="2">
        <v>5035</v>
      </c>
      <c r="D25" s="2">
        <v>14391</v>
      </c>
      <c r="E25" s="2" t="s">
        <v>139</v>
      </c>
      <c r="F25" s="40" t="s">
        <v>37</v>
      </c>
      <c r="G25" s="31">
        <v>6</v>
      </c>
      <c r="H25" s="7">
        <v>8</v>
      </c>
      <c r="I25" s="7">
        <v>7</v>
      </c>
      <c r="J25" s="7"/>
      <c r="K25" s="7"/>
      <c r="L25" s="13">
        <f t="shared" si="0"/>
        <v>7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7</v>
      </c>
      <c r="Z25" s="7">
        <v>8</v>
      </c>
      <c r="AA25" s="7">
        <v>8</v>
      </c>
      <c r="AB25" s="7">
        <v>6</v>
      </c>
      <c r="AC25" s="7"/>
      <c r="AD25" s="7"/>
      <c r="AE25" s="13">
        <f t="shared" si="5"/>
        <v>7.4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7.4</v>
      </c>
      <c r="AS25" s="7">
        <v>10</v>
      </c>
      <c r="AT25" s="7">
        <v>8</v>
      </c>
      <c r="AU25" s="7">
        <v>3</v>
      </c>
      <c r="AV25" s="7"/>
      <c r="AW25" s="7"/>
      <c r="AX25" s="13">
        <f t="shared" si="10"/>
        <v>7.2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7.2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5</v>
      </c>
      <c r="CF25" s="20"/>
      <c r="CG25" s="28">
        <f t="shared" si="21"/>
        <v>3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2563582</v>
      </c>
      <c r="C26" s="3">
        <v>5061</v>
      </c>
      <c r="D26" s="3">
        <v>14398</v>
      </c>
      <c r="E26" s="3" t="s">
        <v>140</v>
      </c>
      <c r="F26" s="42" t="s">
        <v>39</v>
      </c>
      <c r="G26" s="32">
        <v>6</v>
      </c>
      <c r="H26" s="12">
        <v>6</v>
      </c>
      <c r="I26" s="12">
        <v>6</v>
      </c>
      <c r="J26" s="12"/>
      <c r="K26" s="12"/>
      <c r="L26" s="13">
        <f t="shared" si="0"/>
        <v>6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6</v>
      </c>
      <c r="Z26" s="12">
        <v>6</v>
      </c>
      <c r="AA26" s="12">
        <v>6</v>
      </c>
      <c r="AB26" s="12">
        <v>6</v>
      </c>
      <c r="AC26" s="12"/>
      <c r="AD26" s="12"/>
      <c r="AE26" s="13">
        <f t="shared" si="5"/>
        <v>6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6</v>
      </c>
      <c r="AS26" s="12">
        <v>7</v>
      </c>
      <c r="AT26" s="12">
        <v>5</v>
      </c>
      <c r="AU26" s="12">
        <v>5</v>
      </c>
      <c r="AV26" s="12"/>
      <c r="AW26" s="12"/>
      <c r="AX26" s="13">
        <f t="shared" si="10"/>
        <v>5.7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5.7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4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2893662</v>
      </c>
      <c r="C27" s="2">
        <v>5047</v>
      </c>
      <c r="D27" s="2">
        <v>14392</v>
      </c>
      <c r="E27" s="2" t="s">
        <v>141</v>
      </c>
      <c r="F27" s="40" t="s">
        <v>37</v>
      </c>
      <c r="G27" s="31">
        <v>6</v>
      </c>
      <c r="H27" s="7">
        <v>6</v>
      </c>
      <c r="I27" s="7">
        <v>6</v>
      </c>
      <c r="J27" s="7"/>
      <c r="K27" s="7"/>
      <c r="L27" s="13">
        <f t="shared" si="0"/>
        <v>6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6</v>
      </c>
      <c r="Z27" s="7">
        <v>8</v>
      </c>
      <c r="AA27" s="7">
        <v>9</v>
      </c>
      <c r="AB27" s="7">
        <v>6</v>
      </c>
      <c r="AC27" s="7"/>
      <c r="AD27" s="7"/>
      <c r="AE27" s="13">
        <f t="shared" si="5"/>
        <v>7.75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7.8</v>
      </c>
      <c r="AS27" s="7">
        <v>10</v>
      </c>
      <c r="AT27" s="7">
        <v>8</v>
      </c>
      <c r="AU27" s="7">
        <v>6</v>
      </c>
      <c r="AV27" s="7"/>
      <c r="AW27" s="7"/>
      <c r="AX27" s="13">
        <f t="shared" si="10"/>
        <v>8.1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8.1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5</v>
      </c>
      <c r="CF27" s="20"/>
      <c r="CG27" s="28">
        <f t="shared" si="21"/>
        <v>3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2893677</v>
      </c>
      <c r="C28" s="3">
        <v>5038</v>
      </c>
      <c r="D28" s="3">
        <v>14393</v>
      </c>
      <c r="E28" s="3" t="s">
        <v>142</v>
      </c>
      <c r="F28" s="42" t="s">
        <v>39</v>
      </c>
      <c r="G28" s="32">
        <v>6</v>
      </c>
      <c r="H28" s="12">
        <v>1</v>
      </c>
      <c r="I28" s="12">
        <v>6</v>
      </c>
      <c r="J28" s="12"/>
      <c r="K28" s="12"/>
      <c r="L28" s="13">
        <f t="shared" si="0"/>
        <v>4.25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4.3</v>
      </c>
      <c r="Z28" s="12">
        <v>1</v>
      </c>
      <c r="AA28" s="12">
        <v>7</v>
      </c>
      <c r="AB28" s="12">
        <v>4</v>
      </c>
      <c r="AC28" s="12"/>
      <c r="AD28" s="12"/>
      <c r="AE28" s="13">
        <f t="shared" si="5"/>
        <v>4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4</v>
      </c>
      <c r="AS28" s="12">
        <v>1</v>
      </c>
      <c r="AT28" s="12">
        <v>3</v>
      </c>
      <c r="AU28" s="12">
        <v>6</v>
      </c>
      <c r="AV28" s="12"/>
      <c r="AW28" s="12"/>
      <c r="AX28" s="13">
        <f t="shared" si="10"/>
        <v>3.2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3.2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3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5822359</v>
      </c>
      <c r="C29" s="2">
        <v>5052</v>
      </c>
      <c r="D29" s="2">
        <v>14399</v>
      </c>
      <c r="E29" s="2" t="s">
        <v>143</v>
      </c>
      <c r="F29" s="40" t="s">
        <v>39</v>
      </c>
      <c r="G29" s="31">
        <v>6</v>
      </c>
      <c r="H29" s="7">
        <v>2</v>
      </c>
      <c r="I29" s="7">
        <v>6</v>
      </c>
      <c r="J29" s="7"/>
      <c r="K29" s="7"/>
      <c r="L29" s="13">
        <f t="shared" si="0"/>
        <v>4.5999999999999996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4.5999999999999996</v>
      </c>
      <c r="Z29" s="7">
        <v>1</v>
      </c>
      <c r="AA29" s="7">
        <v>1</v>
      </c>
      <c r="AB29" s="7">
        <v>1</v>
      </c>
      <c r="AC29" s="7"/>
      <c r="AD29" s="7"/>
      <c r="AE29" s="13">
        <f t="shared" si="5"/>
        <v>1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1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1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20240284</v>
      </c>
      <c r="C30" s="3">
        <v>5051</v>
      </c>
      <c r="D30" s="3">
        <v>14400</v>
      </c>
      <c r="E30" s="3" t="s">
        <v>144</v>
      </c>
      <c r="F30" s="42" t="s">
        <v>37</v>
      </c>
      <c r="G30" s="32">
        <v>8</v>
      </c>
      <c r="H30" s="12">
        <v>4</v>
      </c>
      <c r="I30" s="12">
        <v>6</v>
      </c>
      <c r="J30" s="12"/>
      <c r="K30" s="12"/>
      <c r="L30" s="13">
        <f t="shared" si="0"/>
        <v>6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6</v>
      </c>
      <c r="Z30" s="12">
        <v>6</v>
      </c>
      <c r="AA30" s="12">
        <v>8</v>
      </c>
      <c r="AB30" s="12">
        <v>5</v>
      </c>
      <c r="AC30" s="12"/>
      <c r="AD30" s="12"/>
      <c r="AE30" s="13">
        <f t="shared" si="5"/>
        <v>6.4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6.4</v>
      </c>
      <c r="AS30" s="12">
        <v>7</v>
      </c>
      <c r="AT30" s="12">
        <v>6</v>
      </c>
      <c r="AU30" s="12">
        <v>5</v>
      </c>
      <c r="AV30" s="12"/>
      <c r="AW30" s="12"/>
      <c r="AX30" s="13">
        <f t="shared" si="10"/>
        <v>6.05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6.1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5</v>
      </c>
      <c r="CF30" s="21"/>
      <c r="CG30" s="28">
        <f t="shared" si="21"/>
        <v>3</v>
      </c>
      <c r="CH30" s="16" t="str">
        <f t="shared" si="22"/>
        <v>Reprobado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23" priority="1" stopIfTrue="1" operator="equal">
      <formula>"Reprobado"</formula>
    </cfRule>
  </conditionalFormatting>
  <conditionalFormatting sqref="CF13:CF82">
    <cfRule type="cellIs" dxfId="22" priority="2" stopIfTrue="1" operator="between">
      <formula>0</formula>
      <formula>10</formula>
    </cfRule>
  </conditionalFormatting>
  <conditionalFormatting sqref="CG13:CG82">
    <cfRule type="cellIs" dxfId="21" priority="3" operator="between">
      <formula>7</formula>
      <formula>10</formula>
    </cfRule>
    <cfRule type="cellIs" dxfId="20" priority="4" operator="between">
      <formula>5</formula>
      <formula>6.99</formula>
    </cfRule>
    <cfRule type="cellIs" dxfId="19" priority="5" operator="between">
      <formula>0</formula>
      <formula>4.99</formula>
    </cfRule>
  </conditionalFormatting>
  <conditionalFormatting sqref="CE13:CE82">
    <cfRule type="cellIs" dxfId="18" priority="6" operator="between">
      <formula>7</formula>
      <formula>10</formula>
    </cfRule>
    <cfRule type="cellIs" dxfId="17" priority="7" operator="between">
      <formula>5</formula>
      <formula>6.99</formula>
    </cfRule>
    <cfRule type="cellIs" dxfId="16" priority="8" operator="between">
      <formula>0</formula>
      <formula>4.99</formula>
    </cfRule>
  </conditionalFormatting>
  <conditionalFormatting sqref="Y13:Y82">
    <cfRule type="cellIs" dxfId="15" priority="9" operator="between">
      <formula>7</formula>
      <formula>10</formula>
    </cfRule>
    <cfRule type="cellIs" dxfId="14" priority="10" operator="between">
      <formula>5</formula>
      <formula>6.99</formula>
    </cfRule>
    <cfRule type="cellIs" dxfId="13" priority="11" operator="between">
      <formula>0</formula>
      <formula>4.99</formula>
    </cfRule>
  </conditionalFormatting>
  <conditionalFormatting sqref="Y11">
    <cfRule type="cellIs" dxfId="12" priority="12" operator="greaterThan">
      <formula>1.1</formula>
    </cfRule>
  </conditionalFormatting>
  <conditionalFormatting sqref="AR11">
    <cfRule type="cellIs" dxfId="11" priority="13" operator="greaterThan">
      <formula>1.1</formula>
    </cfRule>
  </conditionalFormatting>
  <conditionalFormatting sqref="BK11">
    <cfRule type="cellIs" dxfId="10" priority="14" operator="greaterThan">
      <formula>1.1</formula>
    </cfRule>
  </conditionalFormatting>
  <conditionalFormatting sqref="AR13:AR82">
    <cfRule type="cellIs" dxfId="9" priority="15" operator="between">
      <formula>7</formula>
      <formula>10</formula>
    </cfRule>
    <cfRule type="cellIs" dxfId="8" priority="16" operator="between">
      <formula>5</formula>
      <formula>6.99</formula>
    </cfRule>
    <cfRule type="cellIs" dxfId="7" priority="17" operator="between">
      <formula>0</formula>
      <formula>4.99</formula>
    </cfRule>
  </conditionalFormatting>
  <conditionalFormatting sqref="BK13:BK82">
    <cfRule type="cellIs" dxfId="6" priority="18" operator="between">
      <formula>7</formula>
      <formula>10</formula>
    </cfRule>
    <cfRule type="cellIs" dxfId="5" priority="19" operator="between">
      <formula>5</formula>
      <formula>6.99</formula>
    </cfRule>
    <cfRule type="cellIs" dxfId="4" priority="20" operator="between">
      <formula>0</formula>
      <formula>4.99</formula>
    </cfRule>
  </conditionalFormatting>
  <conditionalFormatting sqref="CD13:CD82">
    <cfRule type="cellIs" dxfId="3" priority="21" operator="between">
      <formula>7</formula>
      <formula>10</formula>
    </cfRule>
    <cfRule type="cellIs" dxfId="2" priority="22" operator="between">
      <formula>5</formula>
      <formula>6.99</formula>
    </cfRule>
    <cfRule type="cellIs" dxfId="1" priority="23" operator="between">
      <formula>0</formula>
      <formula>4.99</formula>
    </cfRule>
  </conditionalFormatting>
  <conditionalFormatting sqref="CD11">
    <cfRule type="cellIs" dxfId="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1.º-A Lenguaje y</vt:lpstr>
      <vt:lpstr>1.º-B Lenguaje y</vt:lpstr>
      <vt:lpstr>1.º-C Lenguaje y</vt:lpstr>
      <vt:lpstr>1.º-A Lenguaje y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2024-09-30T20:53:50Z</dcterms:modified>
  <cp:category/>
</cp:coreProperties>
</file>