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0" yWindow="0" windowWidth="20400" windowHeight="7650" firstSheet="3" activeTab="4"/>
  </bookViews>
  <sheets>
    <sheet name="0.º-A Lenguaje y" sheetId="1" r:id="rId1"/>
    <sheet name="0.º-B Lenguaje y" sheetId="2" r:id="rId2"/>
    <sheet name="0.º-C Lenguaje y" sheetId="3" r:id="rId3"/>
    <sheet name="0.º-C Orientacio" sheetId="4" r:id="rId4"/>
    <sheet name="1.º-B Curso de H" sheetId="5" r:id="rId5"/>
    <sheet name="1.º-C Orientacio" sheetId="6" r:id="rId6"/>
    <sheet name="2.º-A Laboratori" sheetId="7" r:id="rId7"/>
    <sheet name="0.º-A Lenguaje y 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72" i="8" l="1"/>
  <c r="CT72" i="8"/>
  <c r="CP72" i="8"/>
  <c r="CJ72" i="8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V71" i="8"/>
  <c r="CT71" i="8"/>
  <c r="CP71" i="8"/>
  <c r="CJ71" i="8"/>
  <c r="CW71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X71" i="8" s="1"/>
  <c r="CZ71" i="8" s="1"/>
  <c r="DA71" i="8" s="1"/>
  <c r="CV70" i="8"/>
  <c r="CT70" i="8"/>
  <c r="CP70" i="8"/>
  <c r="CJ70" i="8"/>
  <c r="CW70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X70" i="8" s="1"/>
  <c r="CZ70" i="8" s="1"/>
  <c r="DA70" i="8" s="1"/>
  <c r="CV69" i="8"/>
  <c r="CT69" i="8"/>
  <c r="CP69" i="8"/>
  <c r="CJ69" i="8"/>
  <c r="CW69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X69" i="8" s="1"/>
  <c r="CZ69" i="8" s="1"/>
  <c r="DA69" i="8" s="1"/>
  <c r="CV68" i="8"/>
  <c r="CT68" i="8"/>
  <c r="CP68" i="8"/>
  <c r="CJ68" i="8"/>
  <c r="CW68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X68" i="8" s="1"/>
  <c r="CZ68" i="8" s="1"/>
  <c r="DA68" i="8" s="1"/>
  <c r="CV67" i="8"/>
  <c r="CT67" i="8"/>
  <c r="CP67" i="8"/>
  <c r="CJ67" i="8"/>
  <c r="CW67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X67" i="8" s="1"/>
  <c r="CZ67" i="8" s="1"/>
  <c r="DA67" i="8" s="1"/>
  <c r="CV66" i="8"/>
  <c r="CT66" i="8"/>
  <c r="CP66" i="8"/>
  <c r="CJ66" i="8"/>
  <c r="CW66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X66" i="8" s="1"/>
  <c r="CZ66" i="8" s="1"/>
  <c r="DA66" i="8" s="1"/>
  <c r="CV65" i="8"/>
  <c r="CT65" i="8"/>
  <c r="CP65" i="8"/>
  <c r="CJ65" i="8"/>
  <c r="CW65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X65" i="8" s="1"/>
  <c r="CZ65" i="8" s="1"/>
  <c r="DA65" i="8" s="1"/>
  <c r="CV64" i="8"/>
  <c r="CT64" i="8"/>
  <c r="CP64" i="8"/>
  <c r="CJ64" i="8"/>
  <c r="CW64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X64" i="8" s="1"/>
  <c r="CZ64" i="8" s="1"/>
  <c r="DA64" i="8" s="1"/>
  <c r="CV63" i="8"/>
  <c r="CT63" i="8"/>
  <c r="CP63" i="8"/>
  <c r="CJ63" i="8"/>
  <c r="CW63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X63" i="8" s="1"/>
  <c r="CZ63" i="8" s="1"/>
  <c r="DA63" i="8" s="1"/>
  <c r="CV62" i="8"/>
  <c r="CT62" i="8"/>
  <c r="CP62" i="8"/>
  <c r="CJ62" i="8"/>
  <c r="CW62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X62" i="8" s="1"/>
  <c r="CZ62" i="8" s="1"/>
  <c r="DA62" i="8" s="1"/>
  <c r="CV61" i="8"/>
  <c r="CT61" i="8"/>
  <c r="CP61" i="8"/>
  <c r="CJ61" i="8"/>
  <c r="CW61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X61" i="8" s="1"/>
  <c r="CZ61" i="8" s="1"/>
  <c r="DA61" i="8" s="1"/>
  <c r="CV60" i="8"/>
  <c r="CT60" i="8"/>
  <c r="CP60" i="8"/>
  <c r="CJ60" i="8"/>
  <c r="CW60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X60" i="8" s="1"/>
  <c r="CZ60" i="8" s="1"/>
  <c r="DA60" i="8" s="1"/>
  <c r="CV59" i="8"/>
  <c r="CT59" i="8"/>
  <c r="CP59" i="8"/>
  <c r="CJ59" i="8"/>
  <c r="CW59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X59" i="8" s="1"/>
  <c r="CZ59" i="8" s="1"/>
  <c r="DA59" i="8" s="1"/>
  <c r="CV58" i="8"/>
  <c r="CT58" i="8"/>
  <c r="CP58" i="8"/>
  <c r="CJ58" i="8"/>
  <c r="CW58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X58" i="8" s="1"/>
  <c r="CZ58" i="8" s="1"/>
  <c r="DA58" i="8" s="1"/>
  <c r="CV57" i="8"/>
  <c r="CT57" i="8"/>
  <c r="CP57" i="8"/>
  <c r="CJ57" i="8"/>
  <c r="CW57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X57" i="8" s="1"/>
  <c r="CZ57" i="8" s="1"/>
  <c r="DA57" i="8" s="1"/>
  <c r="CV56" i="8"/>
  <c r="CT56" i="8"/>
  <c r="CP56" i="8"/>
  <c r="CJ56" i="8"/>
  <c r="CW56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X56" i="8" s="1"/>
  <c r="CZ56" i="8" s="1"/>
  <c r="DA56" i="8" s="1"/>
  <c r="CV55" i="8"/>
  <c r="CT55" i="8"/>
  <c r="CP55" i="8"/>
  <c r="CJ55" i="8"/>
  <c r="CW55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X55" i="8" s="1"/>
  <c r="CZ55" i="8" s="1"/>
  <c r="DA55" i="8" s="1"/>
  <c r="CV54" i="8"/>
  <c r="CT54" i="8"/>
  <c r="CP54" i="8"/>
  <c r="CJ54" i="8"/>
  <c r="CW54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X54" i="8" s="1"/>
  <c r="CZ54" i="8" s="1"/>
  <c r="DA54" i="8" s="1"/>
  <c r="CV53" i="8"/>
  <c r="CT53" i="8"/>
  <c r="CP53" i="8"/>
  <c r="CJ53" i="8"/>
  <c r="CW53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X53" i="8" s="1"/>
  <c r="CZ53" i="8" s="1"/>
  <c r="DA53" i="8" s="1"/>
  <c r="CV52" i="8"/>
  <c r="CT52" i="8"/>
  <c r="CP52" i="8"/>
  <c r="CJ52" i="8"/>
  <c r="CW52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X52" i="8" s="1"/>
  <c r="CZ52" i="8" s="1"/>
  <c r="DA52" i="8" s="1"/>
  <c r="CV51" i="8"/>
  <c r="CT51" i="8"/>
  <c r="CP51" i="8"/>
  <c r="CJ51" i="8"/>
  <c r="CW51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X51" i="8" s="1"/>
  <c r="CZ51" i="8" s="1"/>
  <c r="DA51" i="8" s="1"/>
  <c r="CV50" i="8"/>
  <c r="CT50" i="8"/>
  <c r="CP50" i="8"/>
  <c r="CJ50" i="8"/>
  <c r="CW50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X50" i="8" s="1"/>
  <c r="CZ50" i="8" s="1"/>
  <c r="DA50" i="8" s="1"/>
  <c r="CV49" i="8"/>
  <c r="CT49" i="8"/>
  <c r="CP49" i="8"/>
  <c r="CJ49" i="8"/>
  <c r="CW49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X49" i="8" s="1"/>
  <c r="CZ49" i="8" s="1"/>
  <c r="DA49" i="8" s="1"/>
  <c r="CV48" i="8"/>
  <c r="CT48" i="8"/>
  <c r="CP48" i="8"/>
  <c r="CJ48" i="8"/>
  <c r="CW48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X48" i="8" s="1"/>
  <c r="CZ48" i="8" s="1"/>
  <c r="DA48" i="8" s="1"/>
  <c r="CV47" i="8"/>
  <c r="CT47" i="8"/>
  <c r="CP47" i="8"/>
  <c r="CJ47" i="8"/>
  <c r="CW47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X47" i="8" s="1"/>
  <c r="CZ47" i="8" s="1"/>
  <c r="DA47" i="8" s="1"/>
  <c r="CV46" i="8"/>
  <c r="CT46" i="8"/>
  <c r="CP46" i="8"/>
  <c r="CJ46" i="8"/>
  <c r="CW46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Y46" i="8" s="1"/>
  <c r="CX46" i="8" s="1"/>
  <c r="CZ46" i="8" s="1"/>
  <c r="DA46" i="8" s="1"/>
  <c r="CV45" i="8"/>
  <c r="CT45" i="8"/>
  <c r="CP45" i="8"/>
  <c r="CJ45" i="8"/>
  <c r="CW45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X45" i="8" s="1"/>
  <c r="CZ45" i="8" s="1"/>
  <c r="DA45" i="8" s="1"/>
  <c r="CV44" i="8"/>
  <c r="CT44" i="8"/>
  <c r="CP44" i="8"/>
  <c r="CJ44" i="8"/>
  <c r="CW44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X44" i="8"/>
  <c r="V44" i="8"/>
  <c r="R44" i="8"/>
  <c r="L44" i="8"/>
  <c r="Y44" i="8" s="1"/>
  <c r="CV43" i="8"/>
  <c r="CT43" i="8"/>
  <c r="CP43" i="8"/>
  <c r="CJ43" i="8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V42" i="8"/>
  <c r="CT42" i="8"/>
  <c r="CP42" i="8"/>
  <c r="CJ42" i="8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X42" i="8"/>
  <c r="V42" i="8"/>
  <c r="R42" i="8"/>
  <c r="L42" i="8"/>
  <c r="Y42" i="8" s="1"/>
  <c r="CV41" i="8"/>
  <c r="CT41" i="8"/>
  <c r="CP41" i="8"/>
  <c r="CJ41" i="8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V40" i="8"/>
  <c r="CT40" i="8"/>
  <c r="CP40" i="8"/>
  <c r="CJ40" i="8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X40" i="8"/>
  <c r="V40" i="8"/>
  <c r="R40" i="8"/>
  <c r="L40" i="8"/>
  <c r="Y40" i="8" s="1"/>
  <c r="CV39" i="8"/>
  <c r="CT39" i="8"/>
  <c r="CP39" i="8"/>
  <c r="CJ39" i="8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V38" i="8"/>
  <c r="CT38" i="8"/>
  <c r="CP38" i="8"/>
  <c r="CJ38" i="8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X38" i="8"/>
  <c r="V38" i="8"/>
  <c r="R38" i="8"/>
  <c r="L38" i="8"/>
  <c r="Y38" i="8" s="1"/>
  <c r="CV37" i="8"/>
  <c r="CT37" i="8"/>
  <c r="CP37" i="8"/>
  <c r="CJ37" i="8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V36" i="8"/>
  <c r="CT36" i="8"/>
  <c r="CP36" i="8"/>
  <c r="CJ36" i="8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X36" i="8"/>
  <c r="V36" i="8"/>
  <c r="R36" i="8"/>
  <c r="L36" i="8"/>
  <c r="Y36" i="8" s="1"/>
  <c r="CV35" i="8"/>
  <c r="CT35" i="8"/>
  <c r="CP35" i="8"/>
  <c r="CJ35" i="8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V34" i="8"/>
  <c r="CT34" i="8"/>
  <c r="CP34" i="8"/>
  <c r="CJ34" i="8"/>
  <c r="CW34" i="8" s="1"/>
  <c r="CC34" i="8"/>
  <c r="CA34" i="8"/>
  <c r="BW34" i="8"/>
  <c r="BQ34" i="8"/>
  <c r="CD34" i="8" s="1"/>
  <c r="BJ34" i="8"/>
  <c r="BH34" i="8"/>
  <c r="BD34" i="8"/>
  <c r="AX34" i="8"/>
  <c r="AQ34" i="8"/>
  <c r="AO34" i="8"/>
  <c r="AK34" i="8"/>
  <c r="AE34" i="8"/>
  <c r="X34" i="8"/>
  <c r="V34" i="8"/>
  <c r="R34" i="8"/>
  <c r="L34" i="8"/>
  <c r="Y34" i="8" s="1"/>
  <c r="CV33" i="8"/>
  <c r="CT33" i="8"/>
  <c r="CP33" i="8"/>
  <c r="CJ33" i="8"/>
  <c r="CW33" i="8" s="1"/>
  <c r="CC33" i="8"/>
  <c r="CA33" i="8"/>
  <c r="BW33" i="8"/>
  <c r="BQ33" i="8"/>
  <c r="CD33" i="8" s="1"/>
  <c r="BJ33" i="8"/>
  <c r="BH33" i="8"/>
  <c r="BD33" i="8"/>
  <c r="AX33" i="8"/>
  <c r="AQ33" i="8"/>
  <c r="AO33" i="8"/>
  <c r="AK33" i="8"/>
  <c r="AE33" i="8"/>
  <c r="X33" i="8"/>
  <c r="V33" i="8"/>
  <c r="R33" i="8"/>
  <c r="L33" i="8"/>
  <c r="Y33" i="8" s="1"/>
  <c r="CV32" i="8"/>
  <c r="CT32" i="8"/>
  <c r="CP32" i="8"/>
  <c r="CJ32" i="8"/>
  <c r="CW32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X32" i="8" s="1"/>
  <c r="CZ32" i="8" s="1"/>
  <c r="DA32" i="8" s="1"/>
  <c r="CV31" i="8"/>
  <c r="CT31" i="8"/>
  <c r="CP31" i="8"/>
  <c r="CJ31" i="8"/>
  <c r="CW31" i="8" s="1"/>
  <c r="CC31" i="8"/>
  <c r="CA31" i="8"/>
  <c r="BW31" i="8"/>
  <c r="BQ31" i="8"/>
  <c r="CD31" i="8" s="1"/>
  <c r="BJ31" i="8"/>
  <c r="BH31" i="8"/>
  <c r="BD31" i="8"/>
  <c r="AX31" i="8"/>
  <c r="AQ31" i="8"/>
  <c r="AO31" i="8"/>
  <c r="AK31" i="8"/>
  <c r="AE31" i="8"/>
  <c r="AR31" i="8" s="1"/>
  <c r="X31" i="8"/>
  <c r="V31" i="8"/>
  <c r="R31" i="8"/>
  <c r="L31" i="8"/>
  <c r="Y31" i="8" s="1"/>
  <c r="CV30" i="8"/>
  <c r="CT30" i="8"/>
  <c r="CP30" i="8"/>
  <c r="CJ30" i="8"/>
  <c r="CW30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X30" i="8" s="1"/>
  <c r="CZ30" i="8" s="1"/>
  <c r="DA30" i="8" s="1"/>
  <c r="CV29" i="8"/>
  <c r="CT29" i="8"/>
  <c r="CP29" i="8"/>
  <c r="CJ29" i="8"/>
  <c r="CW29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X29" i="8" s="1"/>
  <c r="CZ29" i="8" s="1"/>
  <c r="DA29" i="8" s="1"/>
  <c r="CV28" i="8"/>
  <c r="CT28" i="8"/>
  <c r="CP28" i="8"/>
  <c r="CJ28" i="8"/>
  <c r="CW28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X28" i="8" s="1"/>
  <c r="CZ28" i="8" s="1"/>
  <c r="DA28" i="8" s="1"/>
  <c r="CV27" i="8"/>
  <c r="CT27" i="8"/>
  <c r="CP27" i="8"/>
  <c r="CJ27" i="8"/>
  <c r="CW27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X27" i="8" s="1"/>
  <c r="CZ27" i="8" s="1"/>
  <c r="DA27" i="8" s="1"/>
  <c r="CV26" i="8"/>
  <c r="CT26" i="8"/>
  <c r="CP26" i="8"/>
  <c r="CJ26" i="8"/>
  <c r="CW26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X26" i="8" s="1"/>
  <c r="CZ26" i="8" s="1"/>
  <c r="DA26" i="8" s="1"/>
  <c r="CV25" i="8"/>
  <c r="CT25" i="8"/>
  <c r="CP25" i="8"/>
  <c r="CJ25" i="8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X25" i="8"/>
  <c r="V25" i="8"/>
  <c r="R25" i="8"/>
  <c r="L25" i="8"/>
  <c r="Y25" i="8" s="1"/>
  <c r="CV24" i="8"/>
  <c r="CT24" i="8"/>
  <c r="CP24" i="8"/>
  <c r="CJ24" i="8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V23" i="8"/>
  <c r="CT23" i="8"/>
  <c r="CP23" i="8"/>
  <c r="CJ23" i="8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X23" i="8"/>
  <c r="V23" i="8"/>
  <c r="R23" i="8"/>
  <c r="L23" i="8"/>
  <c r="Y23" i="8" s="1"/>
  <c r="CV22" i="8"/>
  <c r="CT22" i="8"/>
  <c r="CP22" i="8"/>
  <c r="CJ22" i="8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V21" i="8"/>
  <c r="CT21" i="8"/>
  <c r="CP21" i="8"/>
  <c r="CJ21" i="8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X21" i="8"/>
  <c r="V21" i="8"/>
  <c r="R21" i="8"/>
  <c r="L21" i="8"/>
  <c r="Y21" i="8" s="1"/>
  <c r="CV20" i="8"/>
  <c r="CT20" i="8"/>
  <c r="CP20" i="8"/>
  <c r="CJ20" i="8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V19" i="8"/>
  <c r="CT19" i="8"/>
  <c r="CP19" i="8"/>
  <c r="CJ19" i="8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X19" i="8"/>
  <c r="V19" i="8"/>
  <c r="R19" i="8"/>
  <c r="L19" i="8"/>
  <c r="Y19" i="8" s="1"/>
  <c r="CV18" i="8"/>
  <c r="CT18" i="8"/>
  <c r="CP18" i="8"/>
  <c r="CJ18" i="8"/>
  <c r="CW18" i="8" s="1"/>
  <c r="CC18" i="8"/>
  <c r="CA18" i="8"/>
  <c r="BW18" i="8"/>
  <c r="BQ18" i="8"/>
  <c r="CD18" i="8" s="1"/>
  <c r="BJ18" i="8"/>
  <c r="BH18" i="8"/>
  <c r="BD18" i="8"/>
  <c r="AX18" i="8"/>
  <c r="AQ18" i="8"/>
  <c r="AO18" i="8"/>
  <c r="AK18" i="8"/>
  <c r="AE18" i="8"/>
  <c r="X18" i="8"/>
  <c r="V18" i="8"/>
  <c r="R18" i="8"/>
  <c r="L18" i="8"/>
  <c r="Y18" i="8" s="1"/>
  <c r="CV17" i="8"/>
  <c r="CT17" i="8"/>
  <c r="CP17" i="8"/>
  <c r="CJ17" i="8"/>
  <c r="CW17" i="8" s="1"/>
  <c r="CC17" i="8"/>
  <c r="CA17" i="8"/>
  <c r="BW17" i="8"/>
  <c r="BQ17" i="8"/>
  <c r="BJ17" i="8"/>
  <c r="BH17" i="8"/>
  <c r="BD17" i="8"/>
  <c r="AX17" i="8"/>
  <c r="AQ17" i="8"/>
  <c r="AO17" i="8"/>
  <c r="AK17" i="8"/>
  <c r="AE17" i="8"/>
  <c r="X17" i="8"/>
  <c r="V17" i="8"/>
  <c r="R17" i="8"/>
  <c r="L17" i="8"/>
  <c r="Y17" i="8" s="1"/>
  <c r="CV16" i="8"/>
  <c r="CT16" i="8"/>
  <c r="CP16" i="8"/>
  <c r="CJ16" i="8"/>
  <c r="CW16" i="8" s="1"/>
  <c r="CC16" i="8"/>
  <c r="CA16" i="8"/>
  <c r="BW16" i="8"/>
  <c r="BQ16" i="8"/>
  <c r="BJ16" i="8"/>
  <c r="BH16" i="8"/>
  <c r="BD16" i="8"/>
  <c r="AX16" i="8"/>
  <c r="AQ16" i="8"/>
  <c r="AO16" i="8"/>
  <c r="AK16" i="8"/>
  <c r="AE16" i="8"/>
  <c r="X16" i="8"/>
  <c r="V16" i="8"/>
  <c r="R16" i="8"/>
  <c r="L16" i="8"/>
  <c r="Y16" i="8" s="1"/>
  <c r="CV15" i="8"/>
  <c r="CT15" i="8"/>
  <c r="CP15" i="8"/>
  <c r="CJ15" i="8"/>
  <c r="CW15" i="8" s="1"/>
  <c r="CC15" i="8"/>
  <c r="CA15" i="8"/>
  <c r="BW15" i="8"/>
  <c r="BQ15" i="8"/>
  <c r="CD15" i="8" s="1"/>
  <c r="BJ15" i="8"/>
  <c r="BH15" i="8"/>
  <c r="BD15" i="8"/>
  <c r="AX15" i="8"/>
  <c r="AQ15" i="8"/>
  <c r="AO15" i="8"/>
  <c r="AK15" i="8"/>
  <c r="AE15" i="8"/>
  <c r="X15" i="8"/>
  <c r="V15" i="8"/>
  <c r="R15" i="8"/>
  <c r="L15" i="8"/>
  <c r="Y15" i="8" s="1"/>
  <c r="CV14" i="8"/>
  <c r="CT14" i="8"/>
  <c r="CP14" i="8"/>
  <c r="CJ14" i="8"/>
  <c r="CW14" i="8" s="1"/>
  <c r="CC14" i="8"/>
  <c r="CA14" i="8"/>
  <c r="BW14" i="8"/>
  <c r="BQ14" i="8"/>
  <c r="CD14" i="8" s="1"/>
  <c r="BJ14" i="8"/>
  <c r="BH14" i="8"/>
  <c r="BD14" i="8"/>
  <c r="AX14" i="8"/>
  <c r="AQ14" i="8"/>
  <c r="AO14" i="8"/>
  <c r="AK14" i="8"/>
  <c r="AE14" i="8"/>
  <c r="X14" i="8"/>
  <c r="V14" i="8"/>
  <c r="R14" i="8"/>
  <c r="L14" i="8"/>
  <c r="Y14" i="8" s="1"/>
  <c r="CV13" i="8"/>
  <c r="CT13" i="8"/>
  <c r="CP13" i="8"/>
  <c r="CJ13" i="8"/>
  <c r="CW13" i="8" s="1"/>
  <c r="CC13" i="8"/>
  <c r="CA13" i="8"/>
  <c r="BW13" i="8"/>
  <c r="BQ13" i="8"/>
  <c r="BJ13" i="8"/>
  <c r="BH13" i="8"/>
  <c r="BD13" i="8"/>
  <c r="AX13" i="8"/>
  <c r="AQ13" i="8"/>
  <c r="AO13" i="8"/>
  <c r="AK13" i="8"/>
  <c r="AE13" i="8"/>
  <c r="X13" i="8"/>
  <c r="V13" i="8"/>
  <c r="R13" i="8"/>
  <c r="L13" i="8"/>
  <c r="CV11" i="8"/>
  <c r="CT11" i="8"/>
  <c r="CP11" i="8"/>
  <c r="CJ11" i="8"/>
  <c r="CC11" i="8"/>
  <c r="CA11" i="8"/>
  <c r="BW11" i="8"/>
  <c r="BQ11" i="8"/>
  <c r="BJ11" i="8"/>
  <c r="BH11" i="8"/>
  <c r="BD11" i="8"/>
  <c r="AX11" i="8"/>
  <c r="AQ11" i="8"/>
  <c r="AO11" i="8"/>
  <c r="AK11" i="8"/>
  <c r="AE11" i="8"/>
  <c r="AR11" i="8" s="1"/>
  <c r="Z6" i="8" s="1"/>
  <c r="X11" i="8"/>
  <c r="V11" i="8"/>
  <c r="R11" i="8"/>
  <c r="L11" i="8"/>
  <c r="CC82" i="7"/>
  <c r="CA82" i="7"/>
  <c r="BW82" i="7"/>
  <c r="BQ82" i="7"/>
  <c r="BJ82" i="7"/>
  <c r="BH82" i="7"/>
  <c r="BD82" i="7"/>
  <c r="AX82" i="7"/>
  <c r="AQ82" i="7"/>
  <c r="AO82" i="7"/>
  <c r="AK82" i="7"/>
  <c r="AE82" i="7"/>
  <c r="AR82" i="7" s="1"/>
  <c r="X82" i="7"/>
  <c r="V82" i="7"/>
  <c r="R82" i="7"/>
  <c r="L82" i="7"/>
  <c r="Y82" i="7" s="1"/>
  <c r="CC81" i="7"/>
  <c r="CA81" i="7"/>
  <c r="BW81" i="7"/>
  <c r="BQ81" i="7"/>
  <c r="CD81" i="7" s="1"/>
  <c r="BJ81" i="7"/>
  <c r="BH81" i="7"/>
  <c r="BD81" i="7"/>
  <c r="AX81" i="7"/>
  <c r="AQ81" i="7"/>
  <c r="AO81" i="7"/>
  <c r="AK81" i="7"/>
  <c r="AE81" i="7"/>
  <c r="X81" i="7"/>
  <c r="V81" i="7"/>
  <c r="R81" i="7"/>
  <c r="L81" i="7"/>
  <c r="Y81" i="7" s="1"/>
  <c r="CC80" i="7"/>
  <c r="CA80" i="7"/>
  <c r="BW80" i="7"/>
  <c r="BQ80" i="7"/>
  <c r="CD80" i="7" s="1"/>
  <c r="BJ80" i="7"/>
  <c r="BH80" i="7"/>
  <c r="BD80" i="7"/>
  <c r="AX80" i="7"/>
  <c r="AQ80" i="7"/>
  <c r="AO80" i="7"/>
  <c r="AK80" i="7"/>
  <c r="AE80" i="7"/>
  <c r="X80" i="7"/>
  <c r="V80" i="7"/>
  <c r="R80" i="7"/>
  <c r="L80" i="7"/>
  <c r="CC79" i="7"/>
  <c r="CA79" i="7"/>
  <c r="BW79" i="7"/>
  <c r="BQ79" i="7"/>
  <c r="BJ79" i="7"/>
  <c r="BH79" i="7"/>
  <c r="BD79" i="7"/>
  <c r="AX79" i="7"/>
  <c r="BK79" i="7" s="1"/>
  <c r="AQ79" i="7"/>
  <c r="AO79" i="7"/>
  <c r="AK79" i="7"/>
  <c r="AE79" i="7"/>
  <c r="AR79" i="7" s="1"/>
  <c r="X79" i="7"/>
  <c r="V79" i="7"/>
  <c r="R79" i="7"/>
  <c r="L79" i="7"/>
  <c r="CC78" i="7"/>
  <c r="CA78" i="7"/>
  <c r="BW78" i="7"/>
  <c r="BQ78" i="7"/>
  <c r="BJ78" i="7"/>
  <c r="BH78" i="7"/>
  <c r="BD78" i="7"/>
  <c r="AX78" i="7"/>
  <c r="AQ78" i="7"/>
  <c r="AO78" i="7"/>
  <c r="AK78" i="7"/>
  <c r="AE78" i="7"/>
  <c r="AR78" i="7" s="1"/>
  <c r="X78" i="7"/>
  <c r="V78" i="7"/>
  <c r="R78" i="7"/>
  <c r="L78" i="7"/>
  <c r="Y78" i="7" s="1"/>
  <c r="CC77" i="7"/>
  <c r="CA77" i="7"/>
  <c r="BW77" i="7"/>
  <c r="BQ77" i="7"/>
  <c r="CD77" i="7" s="1"/>
  <c r="BJ77" i="7"/>
  <c r="BH77" i="7"/>
  <c r="BD77" i="7"/>
  <c r="AX77" i="7"/>
  <c r="AQ77" i="7"/>
  <c r="AO77" i="7"/>
  <c r="AK77" i="7"/>
  <c r="AE77" i="7"/>
  <c r="X77" i="7"/>
  <c r="V77" i="7"/>
  <c r="R77" i="7"/>
  <c r="L77" i="7"/>
  <c r="Y77" i="7" s="1"/>
  <c r="CC76" i="7"/>
  <c r="CA76" i="7"/>
  <c r="BW76" i="7"/>
  <c r="BQ76" i="7"/>
  <c r="CD76" i="7" s="1"/>
  <c r="BJ76" i="7"/>
  <c r="BH76" i="7"/>
  <c r="BD76" i="7"/>
  <c r="AX76" i="7"/>
  <c r="BK76" i="7" s="1"/>
  <c r="AQ76" i="7"/>
  <c r="AO76" i="7"/>
  <c r="AK76" i="7"/>
  <c r="AE76" i="7"/>
  <c r="X76" i="7"/>
  <c r="V76" i="7"/>
  <c r="R76" i="7"/>
  <c r="L76" i="7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CC74" i="7"/>
  <c r="CA74" i="7"/>
  <c r="BW74" i="7"/>
  <c r="BQ74" i="7"/>
  <c r="BJ74" i="7"/>
  <c r="BH74" i="7"/>
  <c r="BD74" i="7"/>
  <c r="AX74" i="7"/>
  <c r="AQ74" i="7"/>
  <c r="AO74" i="7"/>
  <c r="AK74" i="7"/>
  <c r="AE74" i="7"/>
  <c r="AR74" i="7" s="1"/>
  <c r="X74" i="7"/>
  <c r="V74" i="7"/>
  <c r="R74" i="7"/>
  <c r="L74" i="7"/>
  <c r="Y74" i="7" s="1"/>
  <c r="CC73" i="7"/>
  <c r="CA73" i="7"/>
  <c r="BW73" i="7"/>
  <c r="BQ73" i="7"/>
  <c r="CD73" i="7" s="1"/>
  <c r="BJ73" i="7"/>
  <c r="BH73" i="7"/>
  <c r="BD73" i="7"/>
  <c r="AX73" i="7"/>
  <c r="AQ73" i="7"/>
  <c r="AO73" i="7"/>
  <c r="AK73" i="7"/>
  <c r="AE73" i="7"/>
  <c r="X73" i="7"/>
  <c r="V73" i="7"/>
  <c r="R73" i="7"/>
  <c r="L73" i="7"/>
  <c r="Y73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CD71" i="7" s="1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BJ70" i="7"/>
  <c r="BH70" i="7"/>
  <c r="BD70" i="7"/>
  <c r="AX70" i="7"/>
  <c r="BK70" i="7" s="1"/>
  <c r="AQ70" i="7"/>
  <c r="AO70" i="7"/>
  <c r="AK70" i="7"/>
  <c r="AE70" i="7"/>
  <c r="X70" i="7"/>
  <c r="V70" i="7"/>
  <c r="R70" i="7"/>
  <c r="L70" i="7"/>
  <c r="Y70" i="7" s="1"/>
  <c r="CC69" i="7"/>
  <c r="CA69" i="7"/>
  <c r="BW69" i="7"/>
  <c r="BQ69" i="7"/>
  <c r="CD69" i="7" s="1"/>
  <c r="BJ69" i="7"/>
  <c r="BH69" i="7"/>
  <c r="BD69" i="7"/>
  <c r="AX69" i="7"/>
  <c r="AQ69" i="7"/>
  <c r="AO69" i="7"/>
  <c r="AK69" i="7"/>
  <c r="AE69" i="7"/>
  <c r="AR69" i="7" s="1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AQ68" i="7"/>
  <c r="AO68" i="7"/>
  <c r="AK68" i="7"/>
  <c r="AE68" i="7"/>
  <c r="X68" i="7"/>
  <c r="V68" i="7"/>
  <c r="R68" i="7"/>
  <c r="L68" i="7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CC66" i="7"/>
  <c r="CA66" i="7"/>
  <c r="BW66" i="7"/>
  <c r="BQ66" i="7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AQ63" i="7"/>
  <c r="AO63" i="7"/>
  <c r="AK63" i="7"/>
  <c r="AE63" i="7"/>
  <c r="X63" i="7"/>
  <c r="V63" i="7"/>
  <c r="R63" i="7"/>
  <c r="L63" i="7"/>
  <c r="Y63" i="7" s="1"/>
  <c r="CC62" i="7"/>
  <c r="CA62" i="7"/>
  <c r="BW62" i="7"/>
  <c r="BQ62" i="7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CC60" i="7"/>
  <c r="CA60" i="7"/>
  <c r="BW60" i="7"/>
  <c r="BQ60" i="7"/>
  <c r="BJ60" i="7"/>
  <c r="BH60" i="7"/>
  <c r="BD60" i="7"/>
  <c r="AX60" i="7"/>
  <c r="AQ60" i="7"/>
  <c r="AO60" i="7"/>
  <c r="AK60" i="7"/>
  <c r="AE60" i="7"/>
  <c r="X60" i="7"/>
  <c r="V60" i="7"/>
  <c r="R60" i="7"/>
  <c r="L60" i="7"/>
  <c r="Y60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X58" i="7"/>
  <c r="V58" i="7"/>
  <c r="R58" i="7"/>
  <c r="L58" i="7"/>
  <c r="CC57" i="7"/>
  <c r="CA57" i="7"/>
  <c r="BW57" i="7"/>
  <c r="BQ57" i="7"/>
  <c r="CD57" i="7" s="1"/>
  <c r="BJ57" i="7"/>
  <c r="BH57" i="7"/>
  <c r="BD57" i="7"/>
  <c r="AX57" i="7"/>
  <c r="AQ57" i="7"/>
  <c r="AO57" i="7"/>
  <c r="AK57" i="7"/>
  <c r="AE57" i="7"/>
  <c r="AR57" i="7" s="1"/>
  <c r="X57" i="7"/>
  <c r="V57" i="7"/>
  <c r="R57" i="7"/>
  <c r="L57" i="7"/>
  <c r="Y57" i="7" s="1"/>
  <c r="CC56" i="7"/>
  <c r="CA56" i="7"/>
  <c r="BW56" i="7"/>
  <c r="BQ56" i="7"/>
  <c r="BJ56" i="7"/>
  <c r="BH56" i="7"/>
  <c r="BD56" i="7"/>
  <c r="AX56" i="7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X54" i="7"/>
  <c r="V54" i="7"/>
  <c r="R54" i="7"/>
  <c r="L54" i="7"/>
  <c r="CC53" i="7"/>
  <c r="CA53" i="7"/>
  <c r="BW53" i="7"/>
  <c r="BQ53" i="7"/>
  <c r="BJ53" i="7"/>
  <c r="BH53" i="7"/>
  <c r="BD53" i="7"/>
  <c r="AX53" i="7"/>
  <c r="AQ53" i="7"/>
  <c r="AO53" i="7"/>
  <c r="AK53" i="7"/>
  <c r="AE53" i="7"/>
  <c r="AR53" i="7" s="1"/>
  <c r="X53" i="7"/>
  <c r="V53" i="7"/>
  <c r="R53" i="7"/>
  <c r="L53" i="7"/>
  <c r="Y53" i="7" s="1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E52" i="7" s="1"/>
  <c r="CG52" i="7" s="1"/>
  <c r="CH52" i="7" s="1"/>
  <c r="CC51" i="7"/>
  <c r="CA51" i="7"/>
  <c r="BW51" i="7"/>
  <c r="BQ51" i="7"/>
  <c r="CD51" i="7" s="1"/>
  <c r="BJ51" i="7"/>
  <c r="BH51" i="7"/>
  <c r="BD51" i="7"/>
  <c r="AX51" i="7"/>
  <c r="AQ51" i="7"/>
  <c r="AO51" i="7"/>
  <c r="AK51" i="7"/>
  <c r="AE51" i="7"/>
  <c r="X51" i="7"/>
  <c r="V51" i="7"/>
  <c r="R51" i="7"/>
  <c r="L51" i="7"/>
  <c r="CC50" i="7"/>
  <c r="CA50" i="7"/>
  <c r="BW50" i="7"/>
  <c r="BQ50" i="7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AQ47" i="7"/>
  <c r="AO47" i="7"/>
  <c r="AK47" i="7"/>
  <c r="AE47" i="7"/>
  <c r="X47" i="7"/>
  <c r="V47" i="7"/>
  <c r="R47" i="7"/>
  <c r="L47" i="7"/>
  <c r="Y47" i="7" s="1"/>
  <c r="CC46" i="7"/>
  <c r="CA46" i="7"/>
  <c r="BW46" i="7"/>
  <c r="BQ46" i="7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CC44" i="7"/>
  <c r="CA44" i="7"/>
  <c r="BW44" i="7"/>
  <c r="BQ44" i="7"/>
  <c r="BJ44" i="7"/>
  <c r="BH44" i="7"/>
  <c r="BD44" i="7"/>
  <c r="AX44" i="7"/>
  <c r="AQ44" i="7"/>
  <c r="AO44" i="7"/>
  <c r="AK44" i="7"/>
  <c r="AE44" i="7"/>
  <c r="X44" i="7"/>
  <c r="V44" i="7"/>
  <c r="R44" i="7"/>
  <c r="L44" i="7"/>
  <c r="Y44" i="7" s="1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AQ41" i="7"/>
  <c r="AO41" i="7"/>
  <c r="AK41" i="7"/>
  <c r="AE41" i="7"/>
  <c r="AR41" i="7" s="1"/>
  <c r="X41" i="7"/>
  <c r="V41" i="7"/>
  <c r="R41" i="7"/>
  <c r="L41" i="7"/>
  <c r="Y41" i="7" s="1"/>
  <c r="CC40" i="7"/>
  <c r="CA40" i="7"/>
  <c r="BW40" i="7"/>
  <c r="BQ40" i="7"/>
  <c r="BJ40" i="7"/>
  <c r="BH40" i="7"/>
  <c r="BD40" i="7"/>
  <c r="AX40" i="7"/>
  <c r="AQ40" i="7"/>
  <c r="AO40" i="7"/>
  <c r="AK40" i="7"/>
  <c r="AE40" i="7"/>
  <c r="AR40" i="7" s="1"/>
  <c r="X40" i="7"/>
  <c r="V40" i="7"/>
  <c r="R40" i="7"/>
  <c r="L40" i="7"/>
  <c r="Y40" i="7" s="1"/>
  <c r="CC39" i="7"/>
  <c r="CA39" i="7"/>
  <c r="BW39" i="7"/>
  <c r="BQ39" i="7"/>
  <c r="CD39" i="7" s="1"/>
  <c r="BJ39" i="7"/>
  <c r="BH39" i="7"/>
  <c r="BD39" i="7"/>
  <c r="AX39" i="7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X38" i="7"/>
  <c r="V38" i="7"/>
  <c r="R38" i="7"/>
  <c r="L38" i="7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E36" i="7" s="1"/>
  <c r="CG36" i="7" s="1"/>
  <c r="CH36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CC34" i="7"/>
  <c r="CA34" i="7"/>
  <c r="BW34" i="7"/>
  <c r="BQ34" i="7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C32" i="7"/>
  <c r="CA32" i="7"/>
  <c r="BW32" i="7"/>
  <c r="BQ32" i="7"/>
  <c r="BJ32" i="7"/>
  <c r="BH32" i="7"/>
  <c r="BD32" i="7"/>
  <c r="AX32" i="7"/>
  <c r="AQ32" i="7"/>
  <c r="AO32" i="7"/>
  <c r="AK32" i="7"/>
  <c r="AE32" i="7"/>
  <c r="X32" i="7"/>
  <c r="V32" i="7"/>
  <c r="R32" i="7"/>
  <c r="L32" i="7"/>
  <c r="Y32" i="7" s="1"/>
  <c r="CC31" i="7"/>
  <c r="CA31" i="7"/>
  <c r="BW31" i="7"/>
  <c r="BQ31" i="7"/>
  <c r="CD31" i="7" s="1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E28" i="7" s="1"/>
  <c r="CG28" i="7" s="1"/>
  <c r="CH28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AQ26" i="7"/>
  <c r="AO26" i="7"/>
  <c r="AK26" i="7"/>
  <c r="AE26" i="7"/>
  <c r="X26" i="7"/>
  <c r="V26" i="7"/>
  <c r="R26" i="7"/>
  <c r="L26" i="7"/>
  <c r="CC25" i="7"/>
  <c r="CA25" i="7"/>
  <c r="BW25" i="7"/>
  <c r="BQ25" i="7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C24" i="7"/>
  <c r="CA24" i="7"/>
  <c r="BW24" i="7"/>
  <c r="BQ24" i="7"/>
  <c r="CD24" i="7" s="1"/>
  <c r="BJ24" i="7"/>
  <c r="BH24" i="7"/>
  <c r="BD24" i="7"/>
  <c r="AX24" i="7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CD23" i="7" s="1"/>
  <c r="BJ23" i="7"/>
  <c r="BH23" i="7"/>
  <c r="BD23" i="7"/>
  <c r="AX23" i="7"/>
  <c r="AQ23" i="7"/>
  <c r="AO23" i="7"/>
  <c r="AK23" i="7"/>
  <c r="AE23" i="7"/>
  <c r="X23" i="7"/>
  <c r="V23" i="7"/>
  <c r="R23" i="7"/>
  <c r="L23" i="7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CC21" i="7"/>
  <c r="CA21" i="7"/>
  <c r="BW21" i="7"/>
  <c r="BQ21" i="7"/>
  <c r="BJ21" i="7"/>
  <c r="BH21" i="7"/>
  <c r="BD21" i="7"/>
  <c r="AX21" i="7"/>
  <c r="AQ21" i="7"/>
  <c r="AO21" i="7"/>
  <c r="AK21" i="7"/>
  <c r="AE21" i="7"/>
  <c r="AR21" i="7" s="1"/>
  <c r="X21" i="7"/>
  <c r="V21" i="7"/>
  <c r="R21" i="7"/>
  <c r="L21" i="7"/>
  <c r="Y21" i="7" s="1"/>
  <c r="CC20" i="7"/>
  <c r="CA20" i="7"/>
  <c r="BW20" i="7"/>
  <c r="BQ20" i="7"/>
  <c r="BJ20" i="7"/>
  <c r="BH20" i="7"/>
  <c r="BD20" i="7"/>
  <c r="AX20" i="7"/>
  <c r="AQ20" i="7"/>
  <c r="AO20" i="7"/>
  <c r="AK20" i="7"/>
  <c r="AE20" i="7"/>
  <c r="X20" i="7"/>
  <c r="V20" i="7"/>
  <c r="R20" i="7"/>
  <c r="L20" i="7"/>
  <c r="Y20" i="7" s="1"/>
  <c r="CC19" i="7"/>
  <c r="CA19" i="7"/>
  <c r="BW19" i="7"/>
  <c r="BQ19" i="7"/>
  <c r="CD19" i="7" s="1"/>
  <c r="BJ19" i="7"/>
  <c r="BH19" i="7"/>
  <c r="BD19" i="7"/>
  <c r="AX19" i="7"/>
  <c r="AQ19" i="7"/>
  <c r="AO19" i="7"/>
  <c r="AK19" i="7"/>
  <c r="AE19" i="7"/>
  <c r="AR19" i="7" s="1"/>
  <c r="X19" i="7"/>
  <c r="V19" i="7"/>
  <c r="R19" i="7"/>
  <c r="L19" i="7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CC16" i="7"/>
  <c r="CA16" i="7"/>
  <c r="BW16" i="7"/>
  <c r="BQ16" i="7"/>
  <c r="CD16" i="7" s="1"/>
  <c r="BJ16" i="7"/>
  <c r="BH16" i="7"/>
  <c r="BD16" i="7"/>
  <c r="AX16" i="7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CC14" i="7"/>
  <c r="CA14" i="7"/>
  <c r="BW14" i="7"/>
  <c r="BQ14" i="7"/>
  <c r="BJ14" i="7"/>
  <c r="BH14" i="7"/>
  <c r="BD14" i="7"/>
  <c r="AX14" i="7"/>
  <c r="BK14" i="7" s="1"/>
  <c r="AQ14" i="7"/>
  <c r="AO14" i="7"/>
  <c r="AK14" i="7"/>
  <c r="AE14" i="7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CC11" i="7"/>
  <c r="CA11" i="7"/>
  <c r="BW11" i="7"/>
  <c r="BQ11" i="7"/>
  <c r="BJ11" i="7"/>
  <c r="BH11" i="7"/>
  <c r="BD11" i="7"/>
  <c r="AX11" i="7"/>
  <c r="AQ11" i="7"/>
  <c r="AO11" i="7"/>
  <c r="AK11" i="7"/>
  <c r="AE11" i="7"/>
  <c r="AR11" i="7" s="1"/>
  <c r="Z6" i="7" s="1"/>
  <c r="X11" i="7"/>
  <c r="V11" i="7"/>
  <c r="R11" i="7"/>
  <c r="L11" i="7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AR82" i="6" s="1"/>
  <c r="X82" i="6"/>
  <c r="V82" i="6"/>
  <c r="R82" i="6"/>
  <c r="L82" i="6"/>
  <c r="Y82" i="6" s="1"/>
  <c r="CE82" i="6" s="1"/>
  <c r="CG82" i="6" s="1"/>
  <c r="CH82" i="6" s="1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Y81" i="6" s="1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AR80" i="6" s="1"/>
  <c r="X80" i="6"/>
  <c r="V80" i="6"/>
  <c r="R80" i="6"/>
  <c r="L80" i="6"/>
  <c r="Y80" i="6" s="1"/>
  <c r="CC79" i="6"/>
  <c r="CA79" i="6"/>
  <c r="BW79" i="6"/>
  <c r="BQ79" i="6"/>
  <c r="BJ79" i="6"/>
  <c r="BH79" i="6"/>
  <c r="BD79" i="6"/>
  <c r="AX79" i="6"/>
  <c r="BK79" i="6" s="1"/>
  <c r="AQ79" i="6"/>
  <c r="AO79" i="6"/>
  <c r="AK79" i="6"/>
  <c r="AE79" i="6"/>
  <c r="AR79" i="6" s="1"/>
  <c r="X79" i="6"/>
  <c r="V79" i="6"/>
  <c r="R79" i="6"/>
  <c r="L79" i="6"/>
  <c r="Y79" i="6" s="1"/>
  <c r="CC78" i="6"/>
  <c r="CA78" i="6"/>
  <c r="BW78" i="6"/>
  <c r="BQ78" i="6"/>
  <c r="BJ78" i="6"/>
  <c r="BH78" i="6"/>
  <c r="BD78" i="6"/>
  <c r="AX78" i="6"/>
  <c r="AQ78" i="6"/>
  <c r="AO78" i="6"/>
  <c r="AK78" i="6"/>
  <c r="AE78" i="6"/>
  <c r="X78" i="6"/>
  <c r="V78" i="6"/>
  <c r="R78" i="6"/>
  <c r="L78" i="6"/>
  <c r="Y78" i="6" s="1"/>
  <c r="CC77" i="6"/>
  <c r="CA77" i="6"/>
  <c r="BW77" i="6"/>
  <c r="BQ77" i="6"/>
  <c r="CD77" i="6" s="1"/>
  <c r="BJ77" i="6"/>
  <c r="BH77" i="6"/>
  <c r="BD77" i="6"/>
  <c r="AX77" i="6"/>
  <c r="AQ77" i="6"/>
  <c r="AO77" i="6"/>
  <c r="AK77" i="6"/>
  <c r="AE77" i="6"/>
  <c r="X77" i="6"/>
  <c r="V77" i="6"/>
  <c r="R77" i="6"/>
  <c r="L77" i="6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BK75" i="6" s="1"/>
  <c r="AQ75" i="6"/>
  <c r="AO75" i="6"/>
  <c r="AK75" i="6"/>
  <c r="AE75" i="6"/>
  <c r="AR75" i="6" s="1"/>
  <c r="X75" i="6"/>
  <c r="V75" i="6"/>
  <c r="R75" i="6"/>
  <c r="L75" i="6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Y74" i="6" s="1"/>
  <c r="CE74" i="6" s="1"/>
  <c r="CG74" i="6" s="1"/>
  <c r="CH74" i="6" s="1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AR73" i="6" s="1"/>
  <c r="X73" i="6"/>
  <c r="V73" i="6"/>
  <c r="R73" i="6"/>
  <c r="L73" i="6"/>
  <c r="Y73" i="6" s="1"/>
  <c r="CC72" i="6"/>
  <c r="CA72" i="6"/>
  <c r="BW72" i="6"/>
  <c r="BQ72" i="6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C70" i="6"/>
  <c r="CA70" i="6"/>
  <c r="BW70" i="6"/>
  <c r="BQ70" i="6"/>
  <c r="BJ70" i="6"/>
  <c r="BH70" i="6"/>
  <c r="BD70" i="6"/>
  <c r="AX70" i="6"/>
  <c r="AQ70" i="6"/>
  <c r="AO70" i="6"/>
  <c r="AK70" i="6"/>
  <c r="AE70" i="6"/>
  <c r="AR70" i="6" s="1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X69" i="6"/>
  <c r="V69" i="6"/>
  <c r="R69" i="6"/>
  <c r="L69" i="6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Y66" i="6" s="1"/>
  <c r="CE66" i="6" s="1"/>
  <c r="CG66" i="6" s="1"/>
  <c r="CH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C64" i="6"/>
  <c r="CA64" i="6"/>
  <c r="BW64" i="6"/>
  <c r="BQ64" i="6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AQ63" i="6"/>
  <c r="AO63" i="6"/>
  <c r="AK63" i="6"/>
  <c r="AE63" i="6"/>
  <c r="AR63" i="6" s="1"/>
  <c r="X63" i="6"/>
  <c r="V63" i="6"/>
  <c r="R63" i="6"/>
  <c r="L63" i="6"/>
  <c r="Y63" i="6" s="1"/>
  <c r="CC62" i="6"/>
  <c r="CA62" i="6"/>
  <c r="BW62" i="6"/>
  <c r="BQ62" i="6"/>
  <c r="BJ62" i="6"/>
  <c r="BH62" i="6"/>
  <c r="BD62" i="6"/>
  <c r="AX62" i="6"/>
  <c r="AQ62" i="6"/>
  <c r="AO62" i="6"/>
  <c r="AK62" i="6"/>
  <c r="AE62" i="6"/>
  <c r="AR62" i="6" s="1"/>
  <c r="X62" i="6"/>
  <c r="V62" i="6"/>
  <c r="R62" i="6"/>
  <c r="L62" i="6"/>
  <c r="Y62" i="6" s="1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E58" i="6" s="1"/>
  <c r="CG58" i="6" s="1"/>
  <c r="CH58" i="6" s="1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AQ55" i="6"/>
  <c r="AO55" i="6"/>
  <c r="AK55" i="6"/>
  <c r="AE55" i="6"/>
  <c r="AR55" i="6" s="1"/>
  <c r="X55" i="6"/>
  <c r="V55" i="6"/>
  <c r="R55" i="6"/>
  <c r="L55" i="6"/>
  <c r="Y55" i="6" s="1"/>
  <c r="CC54" i="6"/>
  <c r="CA54" i="6"/>
  <c r="BW54" i="6"/>
  <c r="BQ54" i="6"/>
  <c r="BJ54" i="6"/>
  <c r="BH54" i="6"/>
  <c r="BD54" i="6"/>
  <c r="AX54" i="6"/>
  <c r="AQ54" i="6"/>
  <c r="AO54" i="6"/>
  <c r="AK54" i="6"/>
  <c r="AE54" i="6"/>
  <c r="X54" i="6"/>
  <c r="V54" i="6"/>
  <c r="R54" i="6"/>
  <c r="L54" i="6"/>
  <c r="Y54" i="6" s="1"/>
  <c r="CC53" i="6"/>
  <c r="CA53" i="6"/>
  <c r="BW53" i="6"/>
  <c r="BQ53" i="6"/>
  <c r="CD53" i="6" s="1"/>
  <c r="BJ53" i="6"/>
  <c r="BH53" i="6"/>
  <c r="BD53" i="6"/>
  <c r="AX53" i="6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E50" i="6" s="1"/>
  <c r="CG50" i="6" s="1"/>
  <c r="CH50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Y46" i="6" s="1"/>
  <c r="CC45" i="6"/>
  <c r="CA45" i="6"/>
  <c r="BW45" i="6"/>
  <c r="BQ45" i="6"/>
  <c r="CD45" i="6" s="1"/>
  <c r="BJ45" i="6"/>
  <c r="BH45" i="6"/>
  <c r="BD45" i="6"/>
  <c r="AX45" i="6"/>
  <c r="AQ45" i="6"/>
  <c r="AO45" i="6"/>
  <c r="AK45" i="6"/>
  <c r="AE45" i="6"/>
  <c r="X45" i="6"/>
  <c r="V45" i="6"/>
  <c r="R45" i="6"/>
  <c r="L45" i="6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CC41" i="6"/>
  <c r="CA41" i="6"/>
  <c r="BW41" i="6"/>
  <c r="BQ41" i="6"/>
  <c r="CD41" i="6" s="1"/>
  <c r="BJ41" i="6"/>
  <c r="BH41" i="6"/>
  <c r="BD41" i="6"/>
  <c r="AX41" i="6"/>
  <c r="AQ41" i="6"/>
  <c r="AO41" i="6"/>
  <c r="AK41" i="6"/>
  <c r="AE41" i="6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AQ40" i="6"/>
  <c r="AO40" i="6"/>
  <c r="AK40" i="6"/>
  <c r="AE40" i="6"/>
  <c r="AR40" i="6" s="1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CC37" i="6"/>
  <c r="CA37" i="6"/>
  <c r="BW37" i="6"/>
  <c r="BQ37" i="6"/>
  <c r="BJ37" i="6"/>
  <c r="BH37" i="6"/>
  <c r="BD37" i="6"/>
  <c r="AX37" i="6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Y36" i="6" s="1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X35" i="6"/>
  <c r="V35" i="6"/>
  <c r="R35" i="6"/>
  <c r="L35" i="6"/>
  <c r="CC34" i="6"/>
  <c r="CA34" i="6"/>
  <c r="BW34" i="6"/>
  <c r="BQ34" i="6"/>
  <c r="BJ34" i="6"/>
  <c r="BH34" i="6"/>
  <c r="BD34" i="6"/>
  <c r="AX34" i="6"/>
  <c r="AQ34" i="6"/>
  <c r="AO34" i="6"/>
  <c r="AK34" i="6"/>
  <c r="AE34" i="6"/>
  <c r="AR34" i="6" s="1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X32" i="6"/>
  <c r="V32" i="6"/>
  <c r="R32" i="6"/>
  <c r="L32" i="6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BJ30" i="6"/>
  <c r="BH30" i="6"/>
  <c r="BD30" i="6"/>
  <c r="AX30" i="6"/>
  <c r="AQ30" i="6"/>
  <c r="AO30" i="6"/>
  <c r="AK30" i="6"/>
  <c r="AE30" i="6"/>
  <c r="AR30" i="6" s="1"/>
  <c r="X30" i="6"/>
  <c r="V30" i="6"/>
  <c r="R30" i="6"/>
  <c r="L30" i="6"/>
  <c r="Y30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Y29" i="6" s="1"/>
  <c r="CE29" i="6" s="1"/>
  <c r="CG29" i="6" s="1"/>
  <c r="CH29" i="6" s="1"/>
  <c r="CC28" i="6"/>
  <c r="CA28" i="6"/>
  <c r="BW28" i="6"/>
  <c r="BQ28" i="6"/>
  <c r="CD28" i="6" s="1"/>
  <c r="BJ28" i="6"/>
  <c r="BH28" i="6"/>
  <c r="BD28" i="6"/>
  <c r="AX28" i="6"/>
  <c r="AQ28" i="6"/>
  <c r="AO28" i="6"/>
  <c r="AK28" i="6"/>
  <c r="AE28" i="6"/>
  <c r="X28" i="6"/>
  <c r="V28" i="6"/>
  <c r="R28" i="6"/>
  <c r="L28" i="6"/>
  <c r="CC27" i="6"/>
  <c r="CA27" i="6"/>
  <c r="BW27" i="6"/>
  <c r="BQ27" i="6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AQ25" i="6"/>
  <c r="AO25" i="6"/>
  <c r="AK25" i="6"/>
  <c r="AE25" i="6"/>
  <c r="X25" i="6"/>
  <c r="V25" i="6"/>
  <c r="R25" i="6"/>
  <c r="L25" i="6"/>
  <c r="Y25" i="6" s="1"/>
  <c r="CC24" i="6"/>
  <c r="CA24" i="6"/>
  <c r="BW24" i="6"/>
  <c r="BQ24" i="6"/>
  <c r="CD24" i="6" s="1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X21" i="6"/>
  <c r="V21" i="6"/>
  <c r="R21" i="6"/>
  <c r="L21" i="6"/>
  <c r="Y21" i="6" s="1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Y20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X19" i="6"/>
  <c r="V19" i="6"/>
  <c r="R19" i="6"/>
  <c r="L19" i="6"/>
  <c r="CC18" i="6"/>
  <c r="CA18" i="6"/>
  <c r="BW18" i="6"/>
  <c r="BQ18" i="6"/>
  <c r="BJ18" i="6"/>
  <c r="BH18" i="6"/>
  <c r="BD18" i="6"/>
  <c r="AX18" i="6"/>
  <c r="AQ18" i="6"/>
  <c r="AO18" i="6"/>
  <c r="AK18" i="6"/>
  <c r="AE18" i="6"/>
  <c r="AR18" i="6" s="1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X16" i="6"/>
  <c r="V16" i="6"/>
  <c r="R16" i="6"/>
  <c r="L16" i="6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BJ14" i="6"/>
  <c r="BH14" i="6"/>
  <c r="BD14" i="6"/>
  <c r="AX14" i="6"/>
  <c r="AQ14" i="6"/>
  <c r="AO14" i="6"/>
  <c r="AK14" i="6"/>
  <c r="AE14" i="6"/>
  <c r="AR14" i="6" s="1"/>
  <c r="X14" i="6"/>
  <c r="V14" i="6"/>
  <c r="R14" i="6"/>
  <c r="L14" i="6"/>
  <c r="Y14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Y13" i="6" s="1"/>
  <c r="CE13" i="6" s="1"/>
  <c r="CG13" i="6" s="1"/>
  <c r="CH13" i="6" s="1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Y11" i="6" s="1"/>
  <c r="G6" i="6" s="1"/>
  <c r="CC82" i="5"/>
  <c r="CA82" i="5"/>
  <c r="BW82" i="5"/>
  <c r="BQ82" i="5"/>
  <c r="CD82" i="5" s="1"/>
  <c r="BJ82" i="5"/>
  <c r="BH82" i="5"/>
  <c r="BD82" i="5"/>
  <c r="AX82" i="5"/>
  <c r="BK82" i="5" s="1"/>
  <c r="AQ82" i="5"/>
  <c r="AO82" i="5"/>
  <c r="AK82" i="5"/>
  <c r="AE82" i="5"/>
  <c r="AR82" i="5" s="1"/>
  <c r="X82" i="5"/>
  <c r="V82" i="5"/>
  <c r="R82" i="5"/>
  <c r="L82" i="5"/>
  <c r="Y82" i="5" s="1"/>
  <c r="CC81" i="5"/>
  <c r="CA81" i="5"/>
  <c r="BW81" i="5"/>
  <c r="BQ81" i="5"/>
  <c r="CD81" i="5" s="1"/>
  <c r="BJ81" i="5"/>
  <c r="BH81" i="5"/>
  <c r="BD81" i="5"/>
  <c r="AX81" i="5"/>
  <c r="BK81" i="5" s="1"/>
  <c r="AQ81" i="5"/>
  <c r="AO81" i="5"/>
  <c r="AK81" i="5"/>
  <c r="AE81" i="5"/>
  <c r="X81" i="5"/>
  <c r="V81" i="5"/>
  <c r="R81" i="5"/>
  <c r="L81" i="5"/>
  <c r="CC80" i="5"/>
  <c r="CA80" i="5"/>
  <c r="BW80" i="5"/>
  <c r="BQ80" i="5"/>
  <c r="BJ80" i="5"/>
  <c r="BH80" i="5"/>
  <c r="BD80" i="5"/>
  <c r="AX80" i="5"/>
  <c r="AQ80" i="5"/>
  <c r="AO80" i="5"/>
  <c r="AK80" i="5"/>
  <c r="AE80" i="5"/>
  <c r="AR80" i="5" s="1"/>
  <c r="X80" i="5"/>
  <c r="V80" i="5"/>
  <c r="R80" i="5"/>
  <c r="L80" i="5"/>
  <c r="Y80" i="5" s="1"/>
  <c r="CC79" i="5"/>
  <c r="CA79" i="5"/>
  <c r="BW79" i="5"/>
  <c r="BQ79" i="5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Y79" i="5" s="1"/>
  <c r="CC78" i="5"/>
  <c r="CA78" i="5"/>
  <c r="BW78" i="5"/>
  <c r="BQ78" i="5"/>
  <c r="CD78" i="5" s="1"/>
  <c r="BJ78" i="5"/>
  <c r="BH78" i="5"/>
  <c r="BD78" i="5"/>
  <c r="AX78" i="5"/>
  <c r="BK78" i="5" s="1"/>
  <c r="AQ78" i="5"/>
  <c r="AO78" i="5"/>
  <c r="AK78" i="5"/>
  <c r="AE78" i="5"/>
  <c r="X78" i="5"/>
  <c r="V78" i="5"/>
  <c r="R78" i="5"/>
  <c r="L78" i="5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X77" i="5"/>
  <c r="V77" i="5"/>
  <c r="R77" i="5"/>
  <c r="L77" i="5"/>
  <c r="Y77" i="5" s="1"/>
  <c r="CC76" i="5"/>
  <c r="CA76" i="5"/>
  <c r="BW76" i="5"/>
  <c r="BQ76" i="5"/>
  <c r="BJ76" i="5"/>
  <c r="BH76" i="5"/>
  <c r="BD76" i="5"/>
  <c r="AX76" i="5"/>
  <c r="AQ76" i="5"/>
  <c r="AO76" i="5"/>
  <c r="AK76" i="5"/>
  <c r="AE76" i="5"/>
  <c r="AR76" i="5" s="1"/>
  <c r="X76" i="5"/>
  <c r="V76" i="5"/>
  <c r="R76" i="5"/>
  <c r="L76" i="5"/>
  <c r="Y76" i="5" s="1"/>
  <c r="CC75" i="5"/>
  <c r="CA75" i="5"/>
  <c r="BW75" i="5"/>
  <c r="BQ75" i="5"/>
  <c r="CD75" i="5" s="1"/>
  <c r="BJ75" i="5"/>
  <c r="BH75" i="5"/>
  <c r="BD75" i="5"/>
  <c r="AX75" i="5"/>
  <c r="BK75" i="5" s="1"/>
  <c r="AQ75" i="5"/>
  <c r="AO75" i="5"/>
  <c r="AK75" i="5"/>
  <c r="AE75" i="5"/>
  <c r="AR75" i="5" s="1"/>
  <c r="X75" i="5"/>
  <c r="V75" i="5"/>
  <c r="R75" i="5"/>
  <c r="L75" i="5"/>
  <c r="Y75" i="5" s="1"/>
  <c r="CE75" i="5" s="1"/>
  <c r="CG75" i="5" s="1"/>
  <c r="CH75" i="5" s="1"/>
  <c r="CC74" i="5"/>
  <c r="CA74" i="5"/>
  <c r="BW74" i="5"/>
  <c r="BQ74" i="5"/>
  <c r="CD74" i="5" s="1"/>
  <c r="BJ74" i="5"/>
  <c r="BH74" i="5"/>
  <c r="BD74" i="5"/>
  <c r="AX74" i="5"/>
  <c r="AQ74" i="5"/>
  <c r="AO74" i="5"/>
  <c r="AK74" i="5"/>
  <c r="AE74" i="5"/>
  <c r="X74" i="5"/>
  <c r="V74" i="5"/>
  <c r="R74" i="5"/>
  <c r="L74" i="5"/>
  <c r="CC73" i="5"/>
  <c r="CA73" i="5"/>
  <c r="BW73" i="5"/>
  <c r="BQ73" i="5"/>
  <c r="BJ73" i="5"/>
  <c r="BH73" i="5"/>
  <c r="BD73" i="5"/>
  <c r="AX73" i="5"/>
  <c r="BK73" i="5" s="1"/>
  <c r="AQ73" i="5"/>
  <c r="AO73" i="5"/>
  <c r="AK73" i="5"/>
  <c r="AE73" i="5"/>
  <c r="AR73" i="5" s="1"/>
  <c r="X73" i="5"/>
  <c r="V73" i="5"/>
  <c r="R73" i="5"/>
  <c r="L73" i="5"/>
  <c r="Y73" i="5" s="1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J71" i="5"/>
  <c r="BH71" i="5"/>
  <c r="BD71" i="5"/>
  <c r="AX71" i="5"/>
  <c r="AQ71" i="5"/>
  <c r="AO71" i="5"/>
  <c r="AK71" i="5"/>
  <c r="AE71" i="5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AQ70" i="5"/>
  <c r="AO70" i="5"/>
  <c r="AK70" i="5"/>
  <c r="AE70" i="5"/>
  <c r="AR70" i="5" s="1"/>
  <c r="X70" i="5"/>
  <c r="V70" i="5"/>
  <c r="R70" i="5"/>
  <c r="L70" i="5"/>
  <c r="Y70" i="5" s="1"/>
  <c r="CC69" i="5"/>
  <c r="CA69" i="5"/>
  <c r="BW69" i="5"/>
  <c r="BQ69" i="5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CC67" i="5"/>
  <c r="CA67" i="5"/>
  <c r="BW67" i="5"/>
  <c r="BQ67" i="5"/>
  <c r="BJ67" i="5"/>
  <c r="BH67" i="5"/>
  <c r="BD67" i="5"/>
  <c r="AX67" i="5"/>
  <c r="AQ67" i="5"/>
  <c r="AO67" i="5"/>
  <c r="AK67" i="5"/>
  <c r="AE67" i="5"/>
  <c r="X67" i="5"/>
  <c r="V67" i="5"/>
  <c r="R67" i="5"/>
  <c r="L67" i="5"/>
  <c r="Y67" i="5" s="1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Y66" i="5" s="1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X65" i="5"/>
  <c r="V65" i="5"/>
  <c r="R65" i="5"/>
  <c r="L65" i="5"/>
  <c r="CC64" i="5"/>
  <c r="CA64" i="5"/>
  <c r="BW64" i="5"/>
  <c r="BQ64" i="5"/>
  <c r="BJ64" i="5"/>
  <c r="BH64" i="5"/>
  <c r="BD64" i="5"/>
  <c r="AX64" i="5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BJ63" i="5"/>
  <c r="BH63" i="5"/>
  <c r="BD63" i="5"/>
  <c r="AX63" i="5"/>
  <c r="BK63" i="5" s="1"/>
  <c r="AQ63" i="5"/>
  <c r="AO63" i="5"/>
  <c r="AK63" i="5"/>
  <c r="AE63" i="5"/>
  <c r="AR63" i="5" s="1"/>
  <c r="X63" i="5"/>
  <c r="V63" i="5"/>
  <c r="R63" i="5"/>
  <c r="L63" i="5"/>
  <c r="Y63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X62" i="5"/>
  <c r="V62" i="5"/>
  <c r="R62" i="5"/>
  <c r="L62" i="5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X61" i="5"/>
  <c r="V61" i="5"/>
  <c r="R61" i="5"/>
  <c r="L61" i="5"/>
  <c r="Y61" i="5" s="1"/>
  <c r="CC60" i="5"/>
  <c r="CA60" i="5"/>
  <c r="BW60" i="5"/>
  <c r="BQ60" i="5"/>
  <c r="BJ60" i="5"/>
  <c r="BH60" i="5"/>
  <c r="BD60" i="5"/>
  <c r="AX60" i="5"/>
  <c r="AQ60" i="5"/>
  <c r="AO60" i="5"/>
  <c r="AK60" i="5"/>
  <c r="AE60" i="5"/>
  <c r="AR60" i="5" s="1"/>
  <c r="X60" i="5"/>
  <c r="V60" i="5"/>
  <c r="R60" i="5"/>
  <c r="L60" i="5"/>
  <c r="Y60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Y59" i="5" s="1"/>
  <c r="CE59" i="5" s="1"/>
  <c r="CG59" i="5" s="1"/>
  <c r="CH59" i="5" s="1"/>
  <c r="CC58" i="5"/>
  <c r="CA58" i="5"/>
  <c r="BW58" i="5"/>
  <c r="BQ58" i="5"/>
  <c r="CD58" i="5" s="1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X57" i="5"/>
  <c r="V57" i="5"/>
  <c r="R57" i="5"/>
  <c r="L57" i="5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CC55" i="5"/>
  <c r="CA55" i="5"/>
  <c r="BW55" i="5"/>
  <c r="BQ55" i="5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Y53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X51" i="5"/>
  <c r="V51" i="5"/>
  <c r="R51" i="5"/>
  <c r="L51" i="5"/>
  <c r="CC50" i="5"/>
  <c r="CA50" i="5"/>
  <c r="BW50" i="5"/>
  <c r="BQ50" i="5"/>
  <c r="BJ50" i="5"/>
  <c r="BH50" i="5"/>
  <c r="BD50" i="5"/>
  <c r="AX50" i="5"/>
  <c r="AQ50" i="5"/>
  <c r="AO50" i="5"/>
  <c r="AK50" i="5"/>
  <c r="AE50" i="5"/>
  <c r="AR50" i="5" s="1"/>
  <c r="X50" i="5"/>
  <c r="V50" i="5"/>
  <c r="R50" i="5"/>
  <c r="L50" i="5"/>
  <c r="Y50" i="5" s="1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Y49" i="5" s="1"/>
  <c r="CE49" i="5" s="1"/>
  <c r="CG49" i="5" s="1"/>
  <c r="CH49" i="5" s="1"/>
  <c r="CC48" i="5"/>
  <c r="CA48" i="5"/>
  <c r="BW48" i="5"/>
  <c r="BQ48" i="5"/>
  <c r="CD48" i="5" s="1"/>
  <c r="BJ48" i="5"/>
  <c r="BH48" i="5"/>
  <c r="BD48" i="5"/>
  <c r="AX48" i="5"/>
  <c r="AQ48" i="5"/>
  <c r="AO48" i="5"/>
  <c r="AK48" i="5"/>
  <c r="AE48" i="5"/>
  <c r="X48" i="5"/>
  <c r="V48" i="5"/>
  <c r="R48" i="5"/>
  <c r="L48" i="5"/>
  <c r="CC47" i="5"/>
  <c r="CA47" i="5"/>
  <c r="BW47" i="5"/>
  <c r="BQ47" i="5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Y47" i="5" s="1"/>
  <c r="CC46" i="5"/>
  <c r="CA46" i="5"/>
  <c r="BW46" i="5"/>
  <c r="BQ46" i="5"/>
  <c r="BJ46" i="5"/>
  <c r="BH46" i="5"/>
  <c r="BD46" i="5"/>
  <c r="AX46" i="5"/>
  <c r="AQ46" i="5"/>
  <c r="AO46" i="5"/>
  <c r="AK46" i="5"/>
  <c r="AE46" i="5"/>
  <c r="AR46" i="5" s="1"/>
  <c r="X46" i="5"/>
  <c r="V46" i="5"/>
  <c r="R46" i="5"/>
  <c r="L46" i="5"/>
  <c r="Y46" i="5" s="1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AQ44" i="5"/>
  <c r="AO44" i="5"/>
  <c r="AK44" i="5"/>
  <c r="AE44" i="5"/>
  <c r="X44" i="5"/>
  <c r="V44" i="5"/>
  <c r="R44" i="5"/>
  <c r="L44" i="5"/>
  <c r="CC43" i="5"/>
  <c r="CA43" i="5"/>
  <c r="BW43" i="5"/>
  <c r="BQ43" i="5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Y43" i="5" s="1"/>
  <c r="CC42" i="5"/>
  <c r="CA42" i="5"/>
  <c r="BW42" i="5"/>
  <c r="BQ42" i="5"/>
  <c r="CD42" i="5" s="1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CC41" i="5"/>
  <c r="CA41" i="5"/>
  <c r="BW41" i="5"/>
  <c r="BQ41" i="5"/>
  <c r="BJ41" i="5"/>
  <c r="BH41" i="5"/>
  <c r="BD41" i="5"/>
  <c r="AX41" i="5"/>
  <c r="AQ41" i="5"/>
  <c r="AO41" i="5"/>
  <c r="AK41" i="5"/>
  <c r="AE41" i="5"/>
  <c r="X41" i="5"/>
  <c r="V41" i="5"/>
  <c r="R41" i="5"/>
  <c r="L41" i="5"/>
  <c r="Y41" i="5" s="1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AR40" i="5" s="1"/>
  <c r="X40" i="5"/>
  <c r="V40" i="5"/>
  <c r="R40" i="5"/>
  <c r="L40" i="5"/>
  <c r="Y40" i="5" s="1"/>
  <c r="CC39" i="5"/>
  <c r="CA39" i="5"/>
  <c r="BW39" i="5"/>
  <c r="BQ39" i="5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CC38" i="5"/>
  <c r="CA38" i="5"/>
  <c r="BW38" i="5"/>
  <c r="BQ38" i="5"/>
  <c r="CD38" i="5" s="1"/>
  <c r="BJ38" i="5"/>
  <c r="BH38" i="5"/>
  <c r="BD38" i="5"/>
  <c r="AX38" i="5"/>
  <c r="AQ38" i="5"/>
  <c r="AO38" i="5"/>
  <c r="AK38" i="5"/>
  <c r="AE38" i="5"/>
  <c r="AR38" i="5" s="1"/>
  <c r="X38" i="5"/>
  <c r="V38" i="5"/>
  <c r="R38" i="5"/>
  <c r="L38" i="5"/>
  <c r="Y38" i="5" s="1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Y37" i="5" s="1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D34" i="5"/>
  <c r="AX34" i="5"/>
  <c r="AQ34" i="5"/>
  <c r="AO34" i="5"/>
  <c r="AK34" i="5"/>
  <c r="AE34" i="5"/>
  <c r="AR34" i="5" s="1"/>
  <c r="X34" i="5"/>
  <c r="V34" i="5"/>
  <c r="R34" i="5"/>
  <c r="L34" i="5"/>
  <c r="Y34" i="5" s="1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AR33" i="5" s="1"/>
  <c r="X33" i="5"/>
  <c r="V33" i="5"/>
  <c r="R33" i="5"/>
  <c r="L33" i="5"/>
  <c r="Y33" i="5" s="1"/>
  <c r="CE33" i="5" s="1"/>
  <c r="CG33" i="5" s="1"/>
  <c r="CH33" i="5" s="1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X32" i="5"/>
  <c r="V32" i="5"/>
  <c r="R32" i="5"/>
  <c r="L32" i="5"/>
  <c r="CC31" i="5"/>
  <c r="CA31" i="5"/>
  <c r="BW31" i="5"/>
  <c r="BQ31" i="5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Y31" i="5" s="1"/>
  <c r="CC30" i="5"/>
  <c r="CA30" i="5"/>
  <c r="BW30" i="5"/>
  <c r="BQ30" i="5"/>
  <c r="BJ30" i="5"/>
  <c r="BH30" i="5"/>
  <c r="BD30" i="5"/>
  <c r="AX30" i="5"/>
  <c r="AQ30" i="5"/>
  <c r="AO30" i="5"/>
  <c r="AK30" i="5"/>
  <c r="AE30" i="5"/>
  <c r="AR30" i="5" s="1"/>
  <c r="X30" i="5"/>
  <c r="V30" i="5"/>
  <c r="R30" i="5"/>
  <c r="L30" i="5"/>
  <c r="Y30" i="5" s="1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AQ28" i="5"/>
  <c r="AO28" i="5"/>
  <c r="AK28" i="5"/>
  <c r="AE28" i="5"/>
  <c r="X28" i="5"/>
  <c r="V28" i="5"/>
  <c r="R28" i="5"/>
  <c r="L28" i="5"/>
  <c r="CC27" i="5"/>
  <c r="CA27" i="5"/>
  <c r="BW27" i="5"/>
  <c r="BQ27" i="5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Y27" i="5" s="1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CC25" i="5"/>
  <c r="CA25" i="5"/>
  <c r="BW25" i="5"/>
  <c r="BQ25" i="5"/>
  <c r="CD25" i="5" s="1"/>
  <c r="BJ25" i="5"/>
  <c r="BH25" i="5"/>
  <c r="BD25" i="5"/>
  <c r="AX25" i="5"/>
  <c r="AQ25" i="5"/>
  <c r="AO25" i="5"/>
  <c r="AK25" i="5"/>
  <c r="AE25" i="5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AR24" i="5" s="1"/>
  <c r="X24" i="5"/>
  <c r="V24" i="5"/>
  <c r="R24" i="5"/>
  <c r="L24" i="5"/>
  <c r="Y24" i="5" s="1"/>
  <c r="CC23" i="5"/>
  <c r="CA23" i="5"/>
  <c r="BW23" i="5"/>
  <c r="BQ23" i="5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CC22" i="5"/>
  <c r="CA22" i="5"/>
  <c r="BW22" i="5"/>
  <c r="BQ22" i="5"/>
  <c r="CD22" i="5" s="1"/>
  <c r="BJ22" i="5"/>
  <c r="BH22" i="5"/>
  <c r="BD22" i="5"/>
  <c r="AX22" i="5"/>
  <c r="AQ22" i="5"/>
  <c r="AO22" i="5"/>
  <c r="AK22" i="5"/>
  <c r="AE22" i="5"/>
  <c r="AR22" i="5" s="1"/>
  <c r="X22" i="5"/>
  <c r="V22" i="5"/>
  <c r="R22" i="5"/>
  <c r="L22" i="5"/>
  <c r="Y22" i="5" s="1"/>
  <c r="CC21" i="5"/>
  <c r="CA21" i="5"/>
  <c r="BW21" i="5"/>
  <c r="BQ21" i="5"/>
  <c r="BJ21" i="5"/>
  <c r="BH21" i="5"/>
  <c r="BD21" i="5"/>
  <c r="AX21" i="5"/>
  <c r="AQ21" i="5"/>
  <c r="AO21" i="5"/>
  <c r="AK21" i="5"/>
  <c r="AE21" i="5"/>
  <c r="X21" i="5"/>
  <c r="V21" i="5"/>
  <c r="R21" i="5"/>
  <c r="L21" i="5"/>
  <c r="Y21" i="5" s="1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X19" i="5"/>
  <c r="V19" i="5"/>
  <c r="R19" i="5"/>
  <c r="L19" i="5"/>
  <c r="CC18" i="5"/>
  <c r="CA18" i="5"/>
  <c r="BW18" i="5"/>
  <c r="BQ18" i="5"/>
  <c r="BJ18" i="5"/>
  <c r="BH18" i="5"/>
  <c r="BD18" i="5"/>
  <c r="AX18" i="5"/>
  <c r="AQ18" i="5"/>
  <c r="AO18" i="5"/>
  <c r="AK18" i="5"/>
  <c r="AE18" i="5"/>
  <c r="AR18" i="5" s="1"/>
  <c r="X18" i="5"/>
  <c r="V18" i="5"/>
  <c r="R18" i="5"/>
  <c r="L18" i="5"/>
  <c r="Y18" i="5" s="1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AR17" i="5" s="1"/>
  <c r="X17" i="5"/>
  <c r="V17" i="5"/>
  <c r="R17" i="5"/>
  <c r="L17" i="5"/>
  <c r="Y17" i="5" s="1"/>
  <c r="CE17" i="5" s="1"/>
  <c r="CG17" i="5" s="1"/>
  <c r="CH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X16" i="5"/>
  <c r="V16" i="5"/>
  <c r="R16" i="5"/>
  <c r="L16" i="5"/>
  <c r="CC15" i="5"/>
  <c r="CA15" i="5"/>
  <c r="BW15" i="5"/>
  <c r="BQ15" i="5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Y15" i="5" s="1"/>
  <c r="CC14" i="5"/>
  <c r="CA14" i="5"/>
  <c r="BW14" i="5"/>
  <c r="BQ14" i="5"/>
  <c r="BJ14" i="5"/>
  <c r="BH14" i="5"/>
  <c r="BD14" i="5"/>
  <c r="AX14" i="5"/>
  <c r="AQ14" i="5"/>
  <c r="AO14" i="5"/>
  <c r="AK14" i="5"/>
  <c r="AE14" i="5"/>
  <c r="AR14" i="5" s="1"/>
  <c r="X14" i="5"/>
  <c r="V14" i="5"/>
  <c r="R14" i="5"/>
  <c r="L14" i="5"/>
  <c r="Y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X13" i="5"/>
  <c r="V13" i="5"/>
  <c r="R13" i="5"/>
  <c r="L13" i="5"/>
  <c r="Y13" i="5" s="1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Y11" i="5" s="1"/>
  <c r="G6" i="5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X81" i="4"/>
  <c r="V81" i="4"/>
  <c r="R81" i="4"/>
  <c r="L81" i="4"/>
  <c r="CC80" i="4"/>
  <c r="CA80" i="4"/>
  <c r="BW80" i="4"/>
  <c r="BQ80" i="4"/>
  <c r="BJ80" i="4"/>
  <c r="BH80" i="4"/>
  <c r="BD80" i="4"/>
  <c r="AX80" i="4"/>
  <c r="AQ80" i="4"/>
  <c r="AO80" i="4"/>
  <c r="AK80" i="4"/>
  <c r="AE80" i="4"/>
  <c r="AR80" i="4" s="1"/>
  <c r="X80" i="4"/>
  <c r="V80" i="4"/>
  <c r="R80" i="4"/>
  <c r="L80" i="4"/>
  <c r="Y80" i="4" s="1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E79" i="4" s="1"/>
  <c r="CG79" i="4" s="1"/>
  <c r="CH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X78" i="4"/>
  <c r="V78" i="4"/>
  <c r="R78" i="4"/>
  <c r="L78" i="4"/>
  <c r="CC77" i="4"/>
  <c r="CA77" i="4"/>
  <c r="BW77" i="4"/>
  <c r="BQ77" i="4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C76" i="4"/>
  <c r="CA76" i="4"/>
  <c r="BW76" i="4"/>
  <c r="BQ76" i="4"/>
  <c r="BJ76" i="4"/>
  <c r="BH76" i="4"/>
  <c r="BD76" i="4"/>
  <c r="AX76" i="4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AQ74" i="4"/>
  <c r="AO74" i="4"/>
  <c r="AK74" i="4"/>
  <c r="AE74" i="4"/>
  <c r="X74" i="4"/>
  <c r="V74" i="4"/>
  <c r="R74" i="4"/>
  <c r="L74" i="4"/>
  <c r="CC73" i="4"/>
  <c r="CA73" i="4"/>
  <c r="BW73" i="4"/>
  <c r="BQ73" i="4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AQ71" i="4"/>
  <c r="AO71" i="4"/>
  <c r="AK71" i="4"/>
  <c r="AE71" i="4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E68" i="4" s="1"/>
  <c r="CG68" i="4" s="1"/>
  <c r="CH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C66" i="4"/>
  <c r="CA66" i="4"/>
  <c r="BW66" i="4"/>
  <c r="BQ66" i="4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AQ64" i="4"/>
  <c r="AO64" i="4"/>
  <c r="AK64" i="4"/>
  <c r="AE64" i="4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X55" i="4"/>
  <c r="V55" i="4"/>
  <c r="R55" i="4"/>
  <c r="L55" i="4"/>
  <c r="Y55" i="4" s="1"/>
  <c r="CC54" i="4"/>
  <c r="CA54" i="4"/>
  <c r="BW54" i="4"/>
  <c r="BQ54" i="4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E53" i="4" s="1"/>
  <c r="CG53" i="4" s="1"/>
  <c r="CH53" i="4" s="1"/>
  <c r="CC52" i="4"/>
  <c r="CA52" i="4"/>
  <c r="BW52" i="4"/>
  <c r="BQ52" i="4"/>
  <c r="CD52" i="4" s="1"/>
  <c r="BJ52" i="4"/>
  <c r="BH52" i="4"/>
  <c r="BD52" i="4"/>
  <c r="AX52" i="4"/>
  <c r="AQ52" i="4"/>
  <c r="AO52" i="4"/>
  <c r="AK52" i="4"/>
  <c r="AE52" i="4"/>
  <c r="X52" i="4"/>
  <c r="V52" i="4"/>
  <c r="R52" i="4"/>
  <c r="L52" i="4"/>
  <c r="CC51" i="4"/>
  <c r="CA51" i="4"/>
  <c r="BW51" i="4"/>
  <c r="BQ51" i="4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X43" i="4"/>
  <c r="V43" i="4"/>
  <c r="R43" i="4"/>
  <c r="L43" i="4"/>
  <c r="CC42" i="4"/>
  <c r="CA42" i="4"/>
  <c r="BW42" i="4"/>
  <c r="BQ42" i="4"/>
  <c r="BJ42" i="4"/>
  <c r="BH42" i="4"/>
  <c r="BD42" i="4"/>
  <c r="AX42" i="4"/>
  <c r="AQ42" i="4"/>
  <c r="AO42" i="4"/>
  <c r="AK42" i="4"/>
  <c r="AE42" i="4"/>
  <c r="AR42" i="4" s="1"/>
  <c r="X42" i="4"/>
  <c r="V42" i="4"/>
  <c r="R42" i="4"/>
  <c r="L42" i="4"/>
  <c r="Y42" i="4" s="1"/>
  <c r="CC41" i="4"/>
  <c r="CA41" i="4"/>
  <c r="BW41" i="4"/>
  <c r="BQ41" i="4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X39" i="4"/>
  <c r="V39" i="4"/>
  <c r="R39" i="4"/>
  <c r="L39" i="4"/>
  <c r="Y39" i="4" s="1"/>
  <c r="CC38" i="4"/>
  <c r="CA38" i="4"/>
  <c r="BW38" i="4"/>
  <c r="BQ38" i="4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E37" i="4" s="1"/>
  <c r="CG37" i="4" s="1"/>
  <c r="CH37" i="4" s="1"/>
  <c r="CC36" i="4"/>
  <c r="CA36" i="4"/>
  <c r="BW36" i="4"/>
  <c r="BQ36" i="4"/>
  <c r="CD36" i="4" s="1"/>
  <c r="BJ36" i="4"/>
  <c r="BH36" i="4"/>
  <c r="BD36" i="4"/>
  <c r="AX36" i="4"/>
  <c r="AQ36" i="4"/>
  <c r="AO36" i="4"/>
  <c r="AK36" i="4"/>
  <c r="AE36" i="4"/>
  <c r="X36" i="4"/>
  <c r="V36" i="4"/>
  <c r="R36" i="4"/>
  <c r="L36" i="4"/>
  <c r="CC35" i="4"/>
  <c r="CA35" i="4"/>
  <c r="BW35" i="4"/>
  <c r="BQ35" i="4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X27" i="4"/>
  <c r="V27" i="4"/>
  <c r="R27" i="4"/>
  <c r="L27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AR26" i="4" s="1"/>
  <c r="X26" i="4"/>
  <c r="V26" i="4"/>
  <c r="R26" i="4"/>
  <c r="L26" i="4"/>
  <c r="Y26" i="4" s="1"/>
  <c r="CC25" i="4"/>
  <c r="CA25" i="4"/>
  <c r="BW25" i="4"/>
  <c r="BQ25" i="4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X23" i="4"/>
  <c r="V23" i="4"/>
  <c r="R23" i="4"/>
  <c r="L23" i="4"/>
  <c r="Y23" i="4" s="1"/>
  <c r="CC22" i="4"/>
  <c r="CA22" i="4"/>
  <c r="BW22" i="4"/>
  <c r="BQ22" i="4"/>
  <c r="BJ22" i="4"/>
  <c r="BH22" i="4"/>
  <c r="BD22" i="4"/>
  <c r="AX22" i="4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E21" i="4" s="1"/>
  <c r="CG21" i="4" s="1"/>
  <c r="CH21" i="4" s="1"/>
  <c r="CC20" i="4"/>
  <c r="CA20" i="4"/>
  <c r="BW20" i="4"/>
  <c r="BQ20" i="4"/>
  <c r="CD20" i="4" s="1"/>
  <c r="BJ20" i="4"/>
  <c r="BH20" i="4"/>
  <c r="BD20" i="4"/>
  <c r="AX20" i="4"/>
  <c r="AQ20" i="4"/>
  <c r="AO20" i="4"/>
  <c r="AK20" i="4"/>
  <c r="AE20" i="4"/>
  <c r="X20" i="4"/>
  <c r="V20" i="4"/>
  <c r="R20" i="4"/>
  <c r="L20" i="4"/>
  <c r="CC19" i="4"/>
  <c r="CA19" i="4"/>
  <c r="BW19" i="4"/>
  <c r="BQ19" i="4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CC17" i="4"/>
  <c r="CA17" i="4"/>
  <c r="BW17" i="4"/>
  <c r="BQ17" i="4"/>
  <c r="CD17" i="4" s="1"/>
  <c r="BJ17" i="4"/>
  <c r="BH17" i="4"/>
  <c r="BD17" i="4"/>
  <c r="AX17" i="4"/>
  <c r="AQ17" i="4"/>
  <c r="AO17" i="4"/>
  <c r="AK17" i="4"/>
  <c r="AE17" i="4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CC13" i="4"/>
  <c r="CA13" i="4"/>
  <c r="BW13" i="4"/>
  <c r="BQ13" i="4"/>
  <c r="BJ13" i="4"/>
  <c r="BH13" i="4"/>
  <c r="BD13" i="4"/>
  <c r="AX13" i="4"/>
  <c r="AQ13" i="4"/>
  <c r="AO13" i="4"/>
  <c r="AK13" i="4"/>
  <c r="AE13" i="4"/>
  <c r="X13" i="4"/>
  <c r="V13" i="4"/>
  <c r="R13" i="4"/>
  <c r="L13" i="4"/>
  <c r="Y13" i="4" s="1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Y11" i="4" s="1"/>
  <c r="G6" i="4" s="1"/>
  <c r="CC82" i="3"/>
  <c r="CA82" i="3"/>
  <c r="BW82" i="3"/>
  <c r="BQ82" i="3"/>
  <c r="CD82" i="3" s="1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Y81" i="3" s="1"/>
  <c r="CC80" i="3"/>
  <c r="CA80" i="3"/>
  <c r="BW80" i="3"/>
  <c r="BQ80" i="3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AQ79" i="3"/>
  <c r="AO79" i="3"/>
  <c r="AK79" i="3"/>
  <c r="AE79" i="3"/>
  <c r="X79" i="3"/>
  <c r="V79" i="3"/>
  <c r="R79" i="3"/>
  <c r="L79" i="3"/>
  <c r="Y79" i="3" s="1"/>
  <c r="CC78" i="3"/>
  <c r="CA78" i="3"/>
  <c r="BW78" i="3"/>
  <c r="BQ78" i="3"/>
  <c r="CD78" i="3" s="1"/>
  <c r="BJ78" i="3"/>
  <c r="BH78" i="3"/>
  <c r="BD78" i="3"/>
  <c r="AX78" i="3"/>
  <c r="AQ78" i="3"/>
  <c r="AO78" i="3"/>
  <c r="AK78" i="3"/>
  <c r="AE78" i="3"/>
  <c r="AR78" i="3" s="1"/>
  <c r="X78" i="3"/>
  <c r="V78" i="3"/>
  <c r="R78" i="3"/>
  <c r="L78" i="3"/>
  <c r="Y78" i="3" s="1"/>
  <c r="CC77" i="3"/>
  <c r="CA77" i="3"/>
  <c r="BW77" i="3"/>
  <c r="BQ77" i="3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Y75" i="3" s="1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AR72" i="3" s="1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E67" i="3" s="1"/>
  <c r="CG67" i="3" s="1"/>
  <c r="CH67" i="3" s="1"/>
  <c r="CC66" i="3"/>
  <c r="CA66" i="3"/>
  <c r="BW66" i="3"/>
  <c r="BQ66" i="3"/>
  <c r="CD66" i="3" s="1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AQ63" i="3"/>
  <c r="AO63" i="3"/>
  <c r="AK63" i="3"/>
  <c r="AE63" i="3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Y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AR56" i="3" s="1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E51" i="3" s="1"/>
  <c r="CG51" i="3" s="1"/>
  <c r="CH51" i="3" s="1"/>
  <c r="CC50" i="3"/>
  <c r="CA50" i="3"/>
  <c r="BW50" i="3"/>
  <c r="BQ50" i="3"/>
  <c r="CD50" i="3" s="1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AQ47" i="3"/>
  <c r="AO47" i="3"/>
  <c r="AK47" i="3"/>
  <c r="AE47" i="3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AR40" i="3" s="1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BJ36" i="3"/>
  <c r="BH36" i="3"/>
  <c r="BD36" i="3"/>
  <c r="AX36" i="3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AQ31" i="3"/>
  <c r="AO31" i="3"/>
  <c r="AK31" i="3"/>
  <c r="AE31" i="3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Y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X21" i="3"/>
  <c r="V21" i="3"/>
  <c r="R21" i="3"/>
  <c r="L21" i="3"/>
  <c r="Y21" i="3" s="1"/>
  <c r="CC20" i="3"/>
  <c r="CA20" i="3"/>
  <c r="BW20" i="3"/>
  <c r="BQ20" i="3"/>
  <c r="BJ20" i="3"/>
  <c r="BH20" i="3"/>
  <c r="BD20" i="3"/>
  <c r="AX20" i="3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E19" i="3" s="1"/>
  <c r="CG19" i="3" s="1"/>
  <c r="CH19" i="3" s="1"/>
  <c r="CC18" i="3"/>
  <c r="CA18" i="3"/>
  <c r="BW18" i="3"/>
  <c r="BQ18" i="3"/>
  <c r="CD18" i="3" s="1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AQ15" i="3"/>
  <c r="AO15" i="3"/>
  <c r="AK15" i="3"/>
  <c r="AE15" i="3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CC11" i="3"/>
  <c r="CA11" i="3"/>
  <c r="BW11" i="3"/>
  <c r="BQ11" i="3"/>
  <c r="BJ11" i="3"/>
  <c r="BH11" i="3"/>
  <c r="BD11" i="3"/>
  <c r="AX11" i="3"/>
  <c r="BK11" i="3" s="1"/>
  <c r="AS6" i="3" s="1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AQ82" i="2"/>
  <c r="AO82" i="2"/>
  <c r="AK82" i="2"/>
  <c r="AE82" i="2"/>
  <c r="AR82" i="2" s="1"/>
  <c r="X82" i="2"/>
  <c r="V82" i="2"/>
  <c r="R82" i="2"/>
  <c r="L82" i="2"/>
  <c r="Y82" i="2" s="1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X81" i="2"/>
  <c r="V81" i="2"/>
  <c r="R81" i="2"/>
  <c r="L81" i="2"/>
  <c r="Y81" i="2" s="1"/>
  <c r="CC80" i="2"/>
  <c r="CA80" i="2"/>
  <c r="BW80" i="2"/>
  <c r="BQ80" i="2"/>
  <c r="CD80" i="2" s="1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BK79" i="2" s="1"/>
  <c r="AQ79" i="2"/>
  <c r="AO79" i="2"/>
  <c r="AK79" i="2"/>
  <c r="AE79" i="2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C77" i="2"/>
  <c r="CA77" i="2"/>
  <c r="BW77" i="2"/>
  <c r="BQ77" i="2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AQ75" i="2"/>
  <c r="AO75" i="2"/>
  <c r="AK75" i="2"/>
  <c r="AE75" i="2"/>
  <c r="X75" i="2"/>
  <c r="V75" i="2"/>
  <c r="R75" i="2"/>
  <c r="L75" i="2"/>
  <c r="CC74" i="2"/>
  <c r="CA74" i="2"/>
  <c r="BW74" i="2"/>
  <c r="BQ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BJ11" i="2"/>
  <c r="BH11" i="2"/>
  <c r="BD11" i="2"/>
  <c r="AX11" i="2"/>
  <c r="BK11" i="2" s="1"/>
  <c r="AS6" i="2" s="1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AR11" i="2" l="1"/>
  <c r="Z6" i="2" s="1"/>
  <c r="BK11" i="1"/>
  <c r="AS6" i="1" s="1"/>
  <c r="AR11" i="1"/>
  <c r="Z6" i="1" s="1"/>
  <c r="CD11" i="1"/>
  <c r="BL6" i="1" s="1"/>
  <c r="CD11" i="2"/>
  <c r="BL6" i="2" s="1"/>
  <c r="CW72" i="8"/>
  <c r="CX72" i="8" s="1"/>
  <c r="CZ72" i="8" s="1"/>
  <c r="DA72" i="8" s="1"/>
  <c r="CD11" i="5"/>
  <c r="BL6" i="5" s="1"/>
  <c r="CW11" i="8"/>
  <c r="CE6" i="8" s="1"/>
  <c r="BK11" i="6"/>
  <c r="AS6" i="6" s="1"/>
  <c r="AR49" i="2"/>
  <c r="BK49" i="2"/>
  <c r="CD49" i="2"/>
  <c r="AR50" i="2"/>
  <c r="BK50" i="2"/>
  <c r="CD50" i="2"/>
  <c r="AR51" i="2"/>
  <c r="BK51" i="2"/>
  <c r="CD51" i="2"/>
  <c r="AR52" i="2"/>
  <c r="BK52" i="2"/>
  <c r="CD52" i="2"/>
  <c r="AR53" i="2"/>
  <c r="BK53" i="2"/>
  <c r="CD53" i="2"/>
  <c r="AR54" i="2"/>
  <c r="BK54" i="2"/>
  <c r="CD54" i="2"/>
  <c r="AR55" i="2"/>
  <c r="BK55" i="2"/>
  <c r="CD55" i="2"/>
  <c r="AR56" i="2"/>
  <c r="CE56" i="2" s="1"/>
  <c r="CG56" i="2" s="1"/>
  <c r="CH56" i="2" s="1"/>
  <c r="BK56" i="2"/>
  <c r="CD56" i="2"/>
  <c r="AR57" i="2"/>
  <c r="BK57" i="2"/>
  <c r="CD57" i="2"/>
  <c r="AR58" i="2"/>
  <c r="BK58" i="2"/>
  <c r="CD58" i="2"/>
  <c r="AR59" i="2"/>
  <c r="BK59" i="2"/>
  <c r="CD59" i="2"/>
  <c r="AR60" i="2"/>
  <c r="BK60" i="2"/>
  <c r="CD60" i="2"/>
  <c r="AR61" i="2"/>
  <c r="BK61" i="2"/>
  <c r="AR62" i="2"/>
  <c r="BK62" i="2"/>
  <c r="BK63" i="2"/>
  <c r="CD63" i="2"/>
  <c r="CD64" i="2"/>
  <c r="AR65" i="2"/>
  <c r="BK65" i="2"/>
  <c r="AR66" i="2"/>
  <c r="AR67" i="2"/>
  <c r="BK67" i="2"/>
  <c r="CD67" i="2"/>
  <c r="AR68" i="2"/>
  <c r="BK68" i="2"/>
  <c r="CD68" i="2"/>
  <c r="AR69" i="2"/>
  <c r="AR70" i="2"/>
  <c r="BK70" i="2"/>
  <c r="CD70" i="2"/>
  <c r="BK71" i="2"/>
  <c r="CD71" i="2"/>
  <c r="AR72" i="2"/>
  <c r="CD72" i="2"/>
  <c r="AR74" i="2"/>
  <c r="BK74" i="2"/>
  <c r="CD74" i="2"/>
  <c r="AR75" i="2"/>
  <c r="BK75" i="2"/>
  <c r="AR76" i="2"/>
  <c r="CE76" i="2" s="1"/>
  <c r="CG76" i="2" s="1"/>
  <c r="CH76" i="2" s="1"/>
  <c r="BK76" i="2"/>
  <c r="CD76" i="2"/>
  <c r="AR77" i="2"/>
  <c r="CD77" i="2"/>
  <c r="AR78" i="2"/>
  <c r="BK78" i="2"/>
  <c r="CD78" i="2"/>
  <c r="AR79" i="2"/>
  <c r="AR11" i="3"/>
  <c r="Z6" i="3" s="1"/>
  <c r="CD11" i="3"/>
  <c r="BL6" i="3" s="1"/>
  <c r="AR11" i="4"/>
  <c r="Z6" i="4" s="1"/>
  <c r="BK11" i="4"/>
  <c r="AS6" i="4" s="1"/>
  <c r="CD11" i="4"/>
  <c r="BL6" i="4" s="1"/>
  <c r="AR11" i="5"/>
  <c r="Z6" i="5" s="1"/>
  <c r="AR11" i="6"/>
  <c r="Z6" i="6" s="1"/>
  <c r="BK11" i="7"/>
  <c r="AS6" i="7" s="1"/>
  <c r="BK11" i="8"/>
  <c r="AS6" i="8" s="1"/>
  <c r="CD11" i="8"/>
  <c r="BL6" i="8" s="1"/>
  <c r="Y11" i="8"/>
  <c r="G6" i="8" s="1"/>
  <c r="Y13" i="8"/>
  <c r="Y35" i="7"/>
  <c r="Y15" i="7"/>
  <c r="Y11" i="7"/>
  <c r="G6" i="7" s="1"/>
  <c r="Y35" i="3"/>
  <c r="CE35" i="3" s="1"/>
  <c r="CG35" i="3" s="1"/>
  <c r="CH35" i="3" s="1"/>
  <c r="Y11" i="3"/>
  <c r="G6" i="3" s="1"/>
  <c r="Y13" i="2"/>
  <c r="CE13" i="2" s="1"/>
  <c r="CG13" i="2" s="1"/>
  <c r="CH13" i="2" s="1"/>
  <c r="Y14" i="2"/>
  <c r="CE14" i="2" s="1"/>
  <c r="CG14" i="2" s="1"/>
  <c r="CH14" i="2" s="1"/>
  <c r="Y15" i="2"/>
  <c r="CE15" i="2" s="1"/>
  <c r="CG15" i="2" s="1"/>
  <c r="CH15" i="2" s="1"/>
  <c r="Y16" i="2"/>
  <c r="CE16" i="2" s="1"/>
  <c r="CG16" i="2" s="1"/>
  <c r="CH16" i="2" s="1"/>
  <c r="Y17" i="2"/>
  <c r="CE17" i="2" s="1"/>
  <c r="CG17" i="2" s="1"/>
  <c r="CH17" i="2" s="1"/>
  <c r="Y18" i="2"/>
  <c r="CE18" i="2" s="1"/>
  <c r="CG18" i="2" s="1"/>
  <c r="CH18" i="2" s="1"/>
  <c r="Y19" i="2"/>
  <c r="CE19" i="2" s="1"/>
  <c r="CG19" i="2" s="1"/>
  <c r="CH19" i="2" s="1"/>
  <c r="Y20" i="2"/>
  <c r="CE20" i="2" s="1"/>
  <c r="CG20" i="2" s="1"/>
  <c r="CH20" i="2" s="1"/>
  <c r="Y21" i="2"/>
  <c r="CE21" i="2" s="1"/>
  <c r="CG21" i="2" s="1"/>
  <c r="CH21" i="2" s="1"/>
  <c r="Y22" i="2"/>
  <c r="CE22" i="2" s="1"/>
  <c r="CG22" i="2" s="1"/>
  <c r="CH22" i="2" s="1"/>
  <c r="Y23" i="2"/>
  <c r="CE23" i="2" s="1"/>
  <c r="CG23" i="2" s="1"/>
  <c r="CH23" i="2" s="1"/>
  <c r="Y24" i="2"/>
  <c r="CE24" i="2" s="1"/>
  <c r="CG24" i="2" s="1"/>
  <c r="CH24" i="2" s="1"/>
  <c r="Y25" i="2"/>
  <c r="CE25" i="2" s="1"/>
  <c r="CG25" i="2" s="1"/>
  <c r="CH25" i="2" s="1"/>
  <c r="Y26" i="2"/>
  <c r="CE26" i="2" s="1"/>
  <c r="CG26" i="2" s="1"/>
  <c r="CH26" i="2" s="1"/>
  <c r="Y27" i="2"/>
  <c r="CE27" i="2" s="1"/>
  <c r="CG27" i="2" s="1"/>
  <c r="CH27" i="2" s="1"/>
  <c r="Y28" i="2"/>
  <c r="CE28" i="2" s="1"/>
  <c r="CG28" i="2" s="1"/>
  <c r="CH28" i="2" s="1"/>
  <c r="Y29" i="2"/>
  <c r="CE29" i="2" s="1"/>
  <c r="CG29" i="2" s="1"/>
  <c r="CH29" i="2" s="1"/>
  <c r="Y30" i="2"/>
  <c r="CE30" i="2" s="1"/>
  <c r="CG30" i="2" s="1"/>
  <c r="CH30" i="2" s="1"/>
  <c r="Y31" i="2"/>
  <c r="CE31" i="2" s="1"/>
  <c r="CG31" i="2" s="1"/>
  <c r="CH31" i="2" s="1"/>
  <c r="Y32" i="2"/>
  <c r="CE32" i="2" s="1"/>
  <c r="CG32" i="2" s="1"/>
  <c r="CH32" i="2" s="1"/>
  <c r="Y33" i="2"/>
  <c r="CE33" i="2" s="1"/>
  <c r="CG33" i="2" s="1"/>
  <c r="CH33" i="2" s="1"/>
  <c r="Y34" i="2"/>
  <c r="CE34" i="2" s="1"/>
  <c r="CG34" i="2" s="1"/>
  <c r="CH34" i="2" s="1"/>
  <c r="Y35" i="2"/>
  <c r="CE35" i="2" s="1"/>
  <c r="CG35" i="2" s="1"/>
  <c r="CH35" i="2" s="1"/>
  <c r="Y36" i="2"/>
  <c r="CE36" i="2" s="1"/>
  <c r="CG36" i="2" s="1"/>
  <c r="CH36" i="2" s="1"/>
  <c r="Y37" i="2"/>
  <c r="CE37" i="2" s="1"/>
  <c r="CG37" i="2" s="1"/>
  <c r="CH37" i="2" s="1"/>
  <c r="Y38" i="2"/>
  <c r="CE38" i="2" s="1"/>
  <c r="CG38" i="2" s="1"/>
  <c r="CH38" i="2" s="1"/>
  <c r="Y39" i="2"/>
  <c r="CE39" i="2" s="1"/>
  <c r="CG39" i="2" s="1"/>
  <c r="CH39" i="2" s="1"/>
  <c r="Y40" i="2"/>
  <c r="CE40" i="2" s="1"/>
  <c r="CG40" i="2" s="1"/>
  <c r="CH40" i="2" s="1"/>
  <c r="Y41" i="2"/>
  <c r="CE41" i="2" s="1"/>
  <c r="CG41" i="2" s="1"/>
  <c r="CH41" i="2" s="1"/>
  <c r="Y42" i="2"/>
  <c r="CE42" i="2" s="1"/>
  <c r="CG42" i="2" s="1"/>
  <c r="CH42" i="2" s="1"/>
  <c r="Y43" i="2"/>
  <c r="CE43" i="2" s="1"/>
  <c r="CG43" i="2" s="1"/>
  <c r="CH43" i="2" s="1"/>
  <c r="Y44" i="2"/>
  <c r="CE44" i="2" s="1"/>
  <c r="CG44" i="2" s="1"/>
  <c r="CH44" i="2" s="1"/>
  <c r="Y45" i="2"/>
  <c r="CE45" i="2" s="1"/>
  <c r="CG45" i="2" s="1"/>
  <c r="CH45" i="2" s="1"/>
  <c r="Y46" i="2"/>
  <c r="CE46" i="2" s="1"/>
  <c r="CG46" i="2" s="1"/>
  <c r="CH46" i="2" s="1"/>
  <c r="Y47" i="2"/>
  <c r="CE47" i="2" s="1"/>
  <c r="CG47" i="2" s="1"/>
  <c r="CH47" i="2" s="1"/>
  <c r="Y48" i="2"/>
  <c r="CE48" i="2" s="1"/>
  <c r="CG48" i="2" s="1"/>
  <c r="CH48" i="2" s="1"/>
  <c r="Y49" i="2"/>
  <c r="Y50" i="2"/>
  <c r="Y51" i="2"/>
  <c r="CE51" i="2" s="1"/>
  <c r="CG51" i="2" s="1"/>
  <c r="CH51" i="2" s="1"/>
  <c r="Y52" i="2"/>
  <c r="Y53" i="2"/>
  <c r="Y54" i="2"/>
  <c r="Y55" i="2"/>
  <c r="CE55" i="2" s="1"/>
  <c r="CG55" i="2" s="1"/>
  <c r="CH55" i="2" s="1"/>
  <c r="Y56" i="2"/>
  <c r="Y57" i="2"/>
  <c r="Y58" i="2"/>
  <c r="Y59" i="2"/>
  <c r="CE59" i="2" s="1"/>
  <c r="CG59" i="2" s="1"/>
  <c r="CH59" i="2" s="1"/>
  <c r="Y60" i="2"/>
  <c r="Y61" i="2"/>
  <c r="Y63" i="2"/>
  <c r="Y65" i="2"/>
  <c r="Y66" i="2"/>
  <c r="Y68" i="2"/>
  <c r="Y69" i="2"/>
  <c r="Y72" i="2"/>
  <c r="Y73" i="2"/>
  <c r="Y75" i="2"/>
  <c r="Y76" i="2"/>
  <c r="Y77" i="2"/>
  <c r="Y79" i="2"/>
  <c r="Y11" i="2"/>
  <c r="G6" i="2" s="1"/>
  <c r="Y11" i="1"/>
  <c r="G6" i="1" s="1"/>
  <c r="Y13" i="1"/>
  <c r="CE13" i="1" s="1"/>
  <c r="CG13" i="1" s="1"/>
  <c r="CH13" i="1" s="1"/>
  <c r="Y14" i="1"/>
  <c r="CE14" i="1" s="1"/>
  <c r="CG14" i="1" s="1"/>
  <c r="CH14" i="1" s="1"/>
  <c r="Y15" i="1"/>
  <c r="CE15" i="1" s="1"/>
  <c r="CG15" i="1" s="1"/>
  <c r="CH15" i="1" s="1"/>
  <c r="Y16" i="1"/>
  <c r="CE16" i="1" s="1"/>
  <c r="CG16" i="1" s="1"/>
  <c r="CH16" i="1" s="1"/>
  <c r="Y17" i="1"/>
  <c r="CE17" i="1" s="1"/>
  <c r="CG17" i="1" s="1"/>
  <c r="CH17" i="1" s="1"/>
  <c r="Y18" i="1"/>
  <c r="CE18" i="1" s="1"/>
  <c r="CG18" i="1" s="1"/>
  <c r="CH18" i="1" s="1"/>
  <c r="Y19" i="1"/>
  <c r="CE19" i="1" s="1"/>
  <c r="CG19" i="1" s="1"/>
  <c r="CH19" i="1" s="1"/>
  <c r="Y20" i="1"/>
  <c r="CE20" i="1" s="1"/>
  <c r="CG20" i="1" s="1"/>
  <c r="CH20" i="1" s="1"/>
  <c r="Y21" i="1"/>
  <c r="CE21" i="1" s="1"/>
  <c r="CG21" i="1" s="1"/>
  <c r="CH21" i="1" s="1"/>
  <c r="Y22" i="1"/>
  <c r="CE22" i="1" s="1"/>
  <c r="CG22" i="1" s="1"/>
  <c r="CH22" i="1" s="1"/>
  <c r="Y23" i="1"/>
  <c r="CE23" i="1" s="1"/>
  <c r="CG23" i="1" s="1"/>
  <c r="CH23" i="1" s="1"/>
  <c r="Y24" i="1"/>
  <c r="CE24" i="1" s="1"/>
  <c r="CG24" i="1" s="1"/>
  <c r="CH24" i="1" s="1"/>
  <c r="Y25" i="1"/>
  <c r="CE25" i="1" s="1"/>
  <c r="CG25" i="1" s="1"/>
  <c r="CH25" i="1" s="1"/>
  <c r="Y26" i="1"/>
  <c r="CE26" i="1" s="1"/>
  <c r="CG26" i="1" s="1"/>
  <c r="CH26" i="1" s="1"/>
  <c r="Y27" i="1"/>
  <c r="CE27" i="1" s="1"/>
  <c r="CG27" i="1" s="1"/>
  <c r="CH27" i="1" s="1"/>
  <c r="Y28" i="1"/>
  <c r="CE28" i="1" s="1"/>
  <c r="CG28" i="1" s="1"/>
  <c r="CH28" i="1" s="1"/>
  <c r="Y29" i="1"/>
  <c r="CE29" i="1" s="1"/>
  <c r="CG29" i="1" s="1"/>
  <c r="CH29" i="1" s="1"/>
  <c r="Y30" i="1"/>
  <c r="CE30" i="1" s="1"/>
  <c r="CG30" i="1" s="1"/>
  <c r="CH30" i="1" s="1"/>
  <c r="Y31" i="1"/>
  <c r="CE31" i="1" s="1"/>
  <c r="CG31" i="1" s="1"/>
  <c r="CH31" i="1" s="1"/>
  <c r="Y32" i="1"/>
  <c r="CE32" i="1" s="1"/>
  <c r="CG32" i="1" s="1"/>
  <c r="CH32" i="1" s="1"/>
  <c r="Y33" i="1"/>
  <c r="CE33" i="1" s="1"/>
  <c r="CG33" i="1" s="1"/>
  <c r="CH33" i="1" s="1"/>
  <c r="Y34" i="1"/>
  <c r="CE34" i="1" s="1"/>
  <c r="CG34" i="1" s="1"/>
  <c r="CH34" i="1" s="1"/>
  <c r="Y35" i="1"/>
  <c r="CE35" i="1" s="1"/>
  <c r="CG35" i="1" s="1"/>
  <c r="CH35" i="1" s="1"/>
  <c r="Y36" i="1"/>
  <c r="CE36" i="1" s="1"/>
  <c r="CG36" i="1" s="1"/>
  <c r="CH36" i="1" s="1"/>
  <c r="Y37" i="1"/>
  <c r="CE37" i="1" s="1"/>
  <c r="CG37" i="1" s="1"/>
  <c r="CH37" i="1" s="1"/>
  <c r="Y38" i="1"/>
  <c r="CE38" i="1" s="1"/>
  <c r="CG38" i="1" s="1"/>
  <c r="CH38" i="1" s="1"/>
  <c r="Y39" i="1"/>
  <c r="CE39" i="1" s="1"/>
  <c r="CG39" i="1" s="1"/>
  <c r="CH39" i="1" s="1"/>
  <c r="Y40" i="1"/>
  <c r="CE40" i="1" s="1"/>
  <c r="CG40" i="1" s="1"/>
  <c r="CH40" i="1" s="1"/>
  <c r="Y41" i="1"/>
  <c r="CE41" i="1" s="1"/>
  <c r="CG41" i="1" s="1"/>
  <c r="CH41" i="1" s="1"/>
  <c r="Y42" i="1"/>
  <c r="CE42" i="1" s="1"/>
  <c r="CG42" i="1" s="1"/>
  <c r="CH42" i="1" s="1"/>
  <c r="Y43" i="1"/>
  <c r="CE43" i="1" s="1"/>
  <c r="CG43" i="1" s="1"/>
  <c r="CH43" i="1" s="1"/>
  <c r="Y44" i="1"/>
  <c r="CE44" i="1" s="1"/>
  <c r="CG44" i="1" s="1"/>
  <c r="CH44" i="1" s="1"/>
  <c r="Y45" i="1"/>
  <c r="CE45" i="1" s="1"/>
  <c r="CG45" i="1" s="1"/>
  <c r="CH45" i="1" s="1"/>
  <c r="Y46" i="1"/>
  <c r="CE46" i="1" s="1"/>
  <c r="CG46" i="1" s="1"/>
  <c r="CH46" i="1" s="1"/>
  <c r="Y47" i="1"/>
  <c r="CE47" i="1" s="1"/>
  <c r="CG47" i="1" s="1"/>
  <c r="CH47" i="1" s="1"/>
  <c r="Y48" i="1"/>
  <c r="CE48" i="1" s="1"/>
  <c r="CG48" i="1" s="1"/>
  <c r="CH48" i="1" s="1"/>
  <c r="Y49" i="1"/>
  <c r="CE49" i="1" s="1"/>
  <c r="CG49" i="1" s="1"/>
  <c r="CH49" i="1" s="1"/>
  <c r="Y50" i="1"/>
  <c r="CE50" i="1" s="1"/>
  <c r="CG50" i="1" s="1"/>
  <c r="CH50" i="1" s="1"/>
  <c r="Y51" i="1"/>
  <c r="CE51" i="1" s="1"/>
  <c r="CG51" i="1" s="1"/>
  <c r="CH51" i="1" s="1"/>
  <c r="Y52" i="1"/>
  <c r="CE52" i="1" s="1"/>
  <c r="CG52" i="1" s="1"/>
  <c r="CH52" i="1" s="1"/>
  <c r="Y53" i="1"/>
  <c r="CE53" i="1" s="1"/>
  <c r="CG53" i="1" s="1"/>
  <c r="CH53" i="1" s="1"/>
  <c r="Y54" i="1"/>
  <c r="CE54" i="1" s="1"/>
  <c r="CG54" i="1" s="1"/>
  <c r="CH54" i="1" s="1"/>
  <c r="Y55" i="1"/>
  <c r="CE55" i="1" s="1"/>
  <c r="CG55" i="1" s="1"/>
  <c r="CH55" i="1" s="1"/>
  <c r="Y56" i="1"/>
  <c r="CE56" i="1" s="1"/>
  <c r="CG56" i="1" s="1"/>
  <c r="CH56" i="1" s="1"/>
  <c r="Y57" i="1"/>
  <c r="CE57" i="1" s="1"/>
  <c r="CG57" i="1" s="1"/>
  <c r="CH57" i="1" s="1"/>
  <c r="Y58" i="1"/>
  <c r="CE58" i="1" s="1"/>
  <c r="CG58" i="1" s="1"/>
  <c r="CH58" i="1" s="1"/>
  <c r="Y59" i="1"/>
  <c r="CE59" i="1" s="1"/>
  <c r="CG59" i="1" s="1"/>
  <c r="CH59" i="1" s="1"/>
  <c r="Y60" i="1"/>
  <c r="CE60" i="1" s="1"/>
  <c r="CG60" i="1" s="1"/>
  <c r="CH60" i="1" s="1"/>
  <c r="Y61" i="1"/>
  <c r="CE61" i="1" s="1"/>
  <c r="CG61" i="1" s="1"/>
  <c r="CH61" i="1" s="1"/>
  <c r="Y62" i="1"/>
  <c r="CE62" i="1" s="1"/>
  <c r="CG62" i="1" s="1"/>
  <c r="CH62" i="1" s="1"/>
  <c r="Y63" i="1"/>
  <c r="CE63" i="1" s="1"/>
  <c r="CG63" i="1" s="1"/>
  <c r="CH63" i="1" s="1"/>
  <c r="Y64" i="1"/>
  <c r="CE64" i="1" s="1"/>
  <c r="CG64" i="1" s="1"/>
  <c r="CH64" i="1" s="1"/>
  <c r="Y65" i="1"/>
  <c r="CE65" i="1" s="1"/>
  <c r="CG65" i="1" s="1"/>
  <c r="CH65" i="1" s="1"/>
  <c r="Y66" i="1"/>
  <c r="CE66" i="1" s="1"/>
  <c r="CG66" i="1" s="1"/>
  <c r="CH66" i="1" s="1"/>
  <c r="Y67" i="1"/>
  <c r="Y68" i="1"/>
  <c r="CE68" i="1" s="1"/>
  <c r="CG68" i="1" s="1"/>
  <c r="CH68" i="1" s="1"/>
  <c r="Y69" i="1"/>
  <c r="CE69" i="1" s="1"/>
  <c r="CG69" i="1" s="1"/>
  <c r="CH69" i="1" s="1"/>
  <c r="Y70" i="1"/>
  <c r="CE70" i="1" s="1"/>
  <c r="CG70" i="1" s="1"/>
  <c r="CH70" i="1" s="1"/>
  <c r="Y71" i="1"/>
  <c r="CE71" i="1" s="1"/>
  <c r="CG71" i="1" s="1"/>
  <c r="CH71" i="1" s="1"/>
  <c r="Y72" i="1"/>
  <c r="CE72" i="1" s="1"/>
  <c r="CG72" i="1" s="1"/>
  <c r="CH72" i="1" s="1"/>
  <c r="Y73" i="1"/>
  <c r="CE73" i="1" s="1"/>
  <c r="CG73" i="1" s="1"/>
  <c r="CH73" i="1" s="1"/>
  <c r="Y74" i="1"/>
  <c r="Y75" i="1"/>
  <c r="CE75" i="1" s="1"/>
  <c r="CG75" i="1" s="1"/>
  <c r="CH75" i="1" s="1"/>
  <c r="Y76" i="1"/>
  <c r="CE76" i="1" s="1"/>
  <c r="CG76" i="1" s="1"/>
  <c r="CH76" i="1" s="1"/>
  <c r="Y77" i="1"/>
  <c r="CE77" i="1" s="1"/>
  <c r="CG77" i="1" s="1"/>
  <c r="CH77" i="1" s="1"/>
  <c r="Y78" i="1"/>
  <c r="CE78" i="1" s="1"/>
  <c r="CG78" i="1" s="1"/>
  <c r="CH78" i="1" s="1"/>
  <c r="Y79" i="1"/>
  <c r="CE79" i="1" s="1"/>
  <c r="CG79" i="1" s="1"/>
  <c r="CH79" i="1" s="1"/>
  <c r="Y80" i="1"/>
  <c r="CE80" i="1" s="1"/>
  <c r="CG80" i="1" s="1"/>
  <c r="CH80" i="1" s="1"/>
  <c r="Y81" i="1"/>
  <c r="CE81" i="1" s="1"/>
  <c r="CG81" i="1" s="1"/>
  <c r="CH81" i="1" s="1"/>
  <c r="Y82" i="1"/>
  <c r="CE82" i="1" s="1"/>
  <c r="CG82" i="1" s="1"/>
  <c r="CH82" i="1" s="1"/>
  <c r="CE67" i="1"/>
  <c r="CG67" i="1" s="1"/>
  <c r="CH67" i="1" s="1"/>
  <c r="CE74" i="1"/>
  <c r="CG74" i="1" s="1"/>
  <c r="CH74" i="1" s="1"/>
  <c r="Y62" i="2"/>
  <c r="Y64" i="2"/>
  <c r="AR64" i="2"/>
  <c r="BK64" i="2"/>
  <c r="BK66" i="2"/>
  <c r="CE66" i="2" s="1"/>
  <c r="CG66" i="2" s="1"/>
  <c r="CH66" i="2" s="1"/>
  <c r="CD66" i="2"/>
  <c r="Y71" i="2"/>
  <c r="AR71" i="2"/>
  <c r="Y74" i="2"/>
  <c r="CE74" i="2" s="1"/>
  <c r="CG74" i="2" s="1"/>
  <c r="CH74" i="2" s="1"/>
  <c r="CD79" i="2"/>
  <c r="CD62" i="2"/>
  <c r="Y67" i="2"/>
  <c r="CE67" i="2" s="1"/>
  <c r="CG67" i="2" s="1"/>
  <c r="CH67" i="2" s="1"/>
  <c r="BK69" i="2"/>
  <c r="CE69" i="2" s="1"/>
  <c r="CG69" i="2" s="1"/>
  <c r="CH69" i="2" s="1"/>
  <c r="CD69" i="2"/>
  <c r="BK77" i="2"/>
  <c r="CD61" i="2"/>
  <c r="CE63" i="2"/>
  <c r="CG63" i="2" s="1"/>
  <c r="CH63" i="2" s="1"/>
  <c r="AR63" i="2"/>
  <c r="CD65" i="2"/>
  <c r="Y70" i="2"/>
  <c r="CE72" i="2"/>
  <c r="CG72" i="2" s="1"/>
  <c r="CH72" i="2" s="1"/>
  <c r="BK72" i="2"/>
  <c r="AR81" i="2"/>
  <c r="CE81" i="2" s="1"/>
  <c r="CG81" i="2" s="1"/>
  <c r="CH81" i="2" s="1"/>
  <c r="CE26" i="3"/>
  <c r="CG26" i="3" s="1"/>
  <c r="CH26" i="3" s="1"/>
  <c r="CE42" i="3"/>
  <c r="CG42" i="3" s="1"/>
  <c r="CH42" i="3" s="1"/>
  <c r="CE58" i="3"/>
  <c r="CG58" i="3" s="1"/>
  <c r="CH58" i="3" s="1"/>
  <c r="CE74" i="3"/>
  <c r="CG74" i="3" s="1"/>
  <c r="CH74" i="3" s="1"/>
  <c r="CE28" i="4"/>
  <c r="CG28" i="4" s="1"/>
  <c r="CH28" i="4" s="1"/>
  <c r="CE44" i="4"/>
  <c r="CG44" i="4" s="1"/>
  <c r="CH44" i="4" s="1"/>
  <c r="CE60" i="4"/>
  <c r="CG60" i="4" s="1"/>
  <c r="CH60" i="4" s="1"/>
  <c r="CE67" i="4"/>
  <c r="CG67" i="4" s="1"/>
  <c r="CH67" i="4" s="1"/>
  <c r="CE40" i="5"/>
  <c r="CG40" i="5" s="1"/>
  <c r="CH40" i="5" s="1"/>
  <c r="Y13" i="3"/>
  <c r="AR15" i="3"/>
  <c r="CE15" i="3" s="1"/>
  <c r="CG15" i="3" s="1"/>
  <c r="CH15" i="3" s="1"/>
  <c r="BK15" i="3"/>
  <c r="CD17" i="3"/>
  <c r="CE17" i="3" s="1"/>
  <c r="CG17" i="3" s="1"/>
  <c r="CH17" i="3" s="1"/>
  <c r="Y22" i="3"/>
  <c r="AR22" i="3"/>
  <c r="BK24" i="3"/>
  <c r="CD24" i="3"/>
  <c r="Y29" i="3"/>
  <c r="AR31" i="3"/>
  <c r="CE31" i="3" s="1"/>
  <c r="CG31" i="3" s="1"/>
  <c r="CH31" i="3" s="1"/>
  <c r="BK31" i="3"/>
  <c r="CD33" i="3"/>
  <c r="CE33" i="3" s="1"/>
  <c r="CG33" i="3" s="1"/>
  <c r="CH33" i="3" s="1"/>
  <c r="Y38" i="3"/>
  <c r="CE38" i="3" s="1"/>
  <c r="CG38" i="3" s="1"/>
  <c r="CH38" i="3" s="1"/>
  <c r="AR38" i="3"/>
  <c r="BK40" i="3"/>
  <c r="CE40" i="3" s="1"/>
  <c r="CG40" i="3" s="1"/>
  <c r="CH40" i="3" s="1"/>
  <c r="CD40" i="3"/>
  <c r="Y45" i="3"/>
  <c r="AR47" i="3"/>
  <c r="BK47" i="3"/>
  <c r="CD49" i="3"/>
  <c r="CE49" i="3" s="1"/>
  <c r="CG49" i="3" s="1"/>
  <c r="CH49" i="3" s="1"/>
  <c r="Y54" i="3"/>
  <c r="AR54" i="3"/>
  <c r="BK56" i="3"/>
  <c r="CE56" i="3" s="1"/>
  <c r="CG56" i="3" s="1"/>
  <c r="CH56" i="3" s="1"/>
  <c r="CD56" i="3"/>
  <c r="Y61" i="3"/>
  <c r="AR63" i="3"/>
  <c r="BK63" i="3"/>
  <c r="CD65" i="3"/>
  <c r="CE65" i="3" s="1"/>
  <c r="CG65" i="3" s="1"/>
  <c r="CH65" i="3" s="1"/>
  <c r="Y70" i="3"/>
  <c r="AR70" i="3"/>
  <c r="BK72" i="3"/>
  <c r="CE72" i="3" s="1"/>
  <c r="CG72" i="3" s="1"/>
  <c r="CH72" i="3" s="1"/>
  <c r="CD72" i="3"/>
  <c r="Y77" i="3"/>
  <c r="AR79" i="3"/>
  <c r="BK79" i="3"/>
  <c r="CD81" i="3"/>
  <c r="CE81" i="3" s="1"/>
  <c r="CG81" i="3" s="1"/>
  <c r="CH81" i="3" s="1"/>
  <c r="AR17" i="4"/>
  <c r="CE17" i="4" s="1"/>
  <c r="CG17" i="4" s="1"/>
  <c r="CH17" i="4" s="1"/>
  <c r="BK17" i="4"/>
  <c r="CD19" i="4"/>
  <c r="CE19" i="4" s="1"/>
  <c r="CG19" i="4" s="1"/>
  <c r="CH19" i="4" s="1"/>
  <c r="Y24" i="4"/>
  <c r="AR24" i="4"/>
  <c r="BK26" i="4"/>
  <c r="CE26" i="4" s="1"/>
  <c r="CG26" i="4" s="1"/>
  <c r="CH26" i="4" s="1"/>
  <c r="CD26" i="4"/>
  <c r="AR33" i="4"/>
  <c r="CE33" i="4" s="1"/>
  <c r="CG33" i="4" s="1"/>
  <c r="CH33" i="4" s="1"/>
  <c r="CD35" i="4"/>
  <c r="CE35" i="4" s="1"/>
  <c r="CG35" i="4" s="1"/>
  <c r="CH35" i="4" s="1"/>
  <c r="Y40" i="4"/>
  <c r="CE40" i="4" s="1"/>
  <c r="CG40" i="4" s="1"/>
  <c r="CH40" i="4" s="1"/>
  <c r="AR40" i="4"/>
  <c r="BK42" i="4"/>
  <c r="CE42" i="4" s="1"/>
  <c r="CG42" i="4" s="1"/>
  <c r="CH42" i="4" s="1"/>
  <c r="CD42" i="4"/>
  <c r="AR49" i="4"/>
  <c r="CE49" i="4" s="1"/>
  <c r="CG49" i="4" s="1"/>
  <c r="CH49" i="4" s="1"/>
  <c r="CD51" i="4"/>
  <c r="CE51" i="4" s="1"/>
  <c r="CG51" i="4" s="1"/>
  <c r="CH51" i="4" s="1"/>
  <c r="Y56" i="4"/>
  <c r="CE56" i="4" s="1"/>
  <c r="CG56" i="4" s="1"/>
  <c r="CH56" i="4" s="1"/>
  <c r="BK58" i="4"/>
  <c r="CE58" i="4" s="1"/>
  <c r="CG58" i="4" s="1"/>
  <c r="CH58" i="4" s="1"/>
  <c r="CD58" i="4"/>
  <c r="AR65" i="4"/>
  <c r="CE65" i="4" s="1"/>
  <c r="CG65" i="4" s="1"/>
  <c r="CH65" i="4" s="1"/>
  <c r="CE24" i="5"/>
  <c r="CG24" i="5" s="1"/>
  <c r="CH24" i="5" s="1"/>
  <c r="AR73" i="2"/>
  <c r="BK73" i="2"/>
  <c r="CD73" i="2"/>
  <c r="CD75" i="2"/>
  <c r="CE75" i="2" s="1"/>
  <c r="CG75" i="2" s="1"/>
  <c r="CH75" i="2" s="1"/>
  <c r="Y78" i="2"/>
  <c r="CE78" i="2" s="1"/>
  <c r="CG78" i="2" s="1"/>
  <c r="CH78" i="2" s="1"/>
  <c r="Y80" i="2"/>
  <c r="AR80" i="2"/>
  <c r="BK80" i="2"/>
  <c r="BK82" i="2"/>
  <c r="CE82" i="2" s="1"/>
  <c r="CG82" i="2" s="1"/>
  <c r="CH82" i="2" s="1"/>
  <c r="CD82" i="2"/>
  <c r="CD13" i="3"/>
  <c r="Y16" i="3"/>
  <c r="CE16" i="3" s="1"/>
  <c r="CG16" i="3" s="1"/>
  <c r="CH16" i="3" s="1"/>
  <c r="Y18" i="3"/>
  <c r="AR18" i="3"/>
  <c r="BK18" i="3"/>
  <c r="BK20" i="3"/>
  <c r="CD20" i="3"/>
  <c r="Y25" i="3"/>
  <c r="AR25" i="3"/>
  <c r="AR27" i="3"/>
  <c r="BK27" i="3"/>
  <c r="CD27" i="3"/>
  <c r="CD29" i="3"/>
  <c r="Y32" i="3"/>
  <c r="CE32" i="3" s="1"/>
  <c r="CG32" i="3" s="1"/>
  <c r="CH32" i="3" s="1"/>
  <c r="Y34" i="3"/>
  <c r="AR34" i="3"/>
  <c r="BK34" i="3"/>
  <c r="BK36" i="3"/>
  <c r="CE36" i="3" s="1"/>
  <c r="CG36" i="3" s="1"/>
  <c r="CH36" i="3" s="1"/>
  <c r="CD36" i="3"/>
  <c r="Y41" i="3"/>
  <c r="AR41" i="3"/>
  <c r="AR43" i="3"/>
  <c r="BK43" i="3"/>
  <c r="CD43" i="3"/>
  <c r="CD45" i="3"/>
  <c r="Y48" i="3"/>
  <c r="CE48" i="3" s="1"/>
  <c r="CG48" i="3" s="1"/>
  <c r="CH48" i="3" s="1"/>
  <c r="Y50" i="3"/>
  <c r="AR50" i="3"/>
  <c r="BK50" i="3"/>
  <c r="BK52" i="3"/>
  <c r="CD52" i="3"/>
  <c r="Y57" i="3"/>
  <c r="AR57" i="3"/>
  <c r="AR59" i="3"/>
  <c r="CE59" i="3" s="1"/>
  <c r="CG59" i="3" s="1"/>
  <c r="CH59" i="3" s="1"/>
  <c r="BK59" i="3"/>
  <c r="CD59" i="3"/>
  <c r="CD61" i="3"/>
  <c r="Y64" i="3"/>
  <c r="CE64" i="3" s="1"/>
  <c r="CG64" i="3" s="1"/>
  <c r="CH64" i="3" s="1"/>
  <c r="Y66" i="3"/>
  <c r="AR66" i="3"/>
  <c r="BK66" i="3"/>
  <c r="BK68" i="3"/>
  <c r="CE68" i="3" s="1"/>
  <c r="CG68" i="3" s="1"/>
  <c r="CH68" i="3" s="1"/>
  <c r="CD68" i="3"/>
  <c r="Y73" i="3"/>
  <c r="AR73" i="3"/>
  <c r="AR75" i="3"/>
  <c r="CE75" i="3" s="1"/>
  <c r="CG75" i="3" s="1"/>
  <c r="CH75" i="3" s="1"/>
  <c r="BK75" i="3"/>
  <c r="CD75" i="3"/>
  <c r="CD77" i="3"/>
  <c r="Y80" i="3"/>
  <c r="Y82" i="3"/>
  <c r="AR82" i="3"/>
  <c r="BK82" i="3"/>
  <c r="AR13" i="4"/>
  <c r="CE13" i="4" s="1"/>
  <c r="CG13" i="4" s="1"/>
  <c r="CH13" i="4" s="1"/>
  <c r="BK13" i="4"/>
  <c r="CD13" i="4"/>
  <c r="CD15" i="4"/>
  <c r="CE15" i="4" s="1"/>
  <c r="CG15" i="4" s="1"/>
  <c r="CH15" i="4" s="1"/>
  <c r="Y18" i="4"/>
  <c r="Y20" i="4"/>
  <c r="AR20" i="4"/>
  <c r="BK20" i="4"/>
  <c r="BK22" i="4"/>
  <c r="CE22" i="4" s="1"/>
  <c r="CG22" i="4" s="1"/>
  <c r="CH22" i="4" s="1"/>
  <c r="CD22" i="4"/>
  <c r="Y27" i="4"/>
  <c r="AR27" i="4"/>
  <c r="AR29" i="4"/>
  <c r="CE29" i="4" s="1"/>
  <c r="CG29" i="4" s="1"/>
  <c r="CH29" i="4" s="1"/>
  <c r="BK29" i="4"/>
  <c r="CD29" i="4"/>
  <c r="CD31" i="4"/>
  <c r="CE31" i="4" s="1"/>
  <c r="CG31" i="4" s="1"/>
  <c r="CH31" i="4" s="1"/>
  <c r="Y34" i="4"/>
  <c r="Y36" i="4"/>
  <c r="AR36" i="4"/>
  <c r="BK36" i="4"/>
  <c r="BK38" i="4"/>
  <c r="CE38" i="4" s="1"/>
  <c r="CG38" i="4" s="1"/>
  <c r="CH38" i="4" s="1"/>
  <c r="CD38" i="4"/>
  <c r="Y43" i="4"/>
  <c r="AR43" i="4"/>
  <c r="AR45" i="4"/>
  <c r="CE45" i="4" s="1"/>
  <c r="CG45" i="4" s="1"/>
  <c r="CH45" i="4" s="1"/>
  <c r="BK45" i="4"/>
  <c r="CD45" i="4"/>
  <c r="CD47" i="4"/>
  <c r="CE47" i="4" s="1"/>
  <c r="CG47" i="4" s="1"/>
  <c r="CH47" i="4" s="1"/>
  <c r="Y50" i="4"/>
  <c r="Y52" i="4"/>
  <c r="AR52" i="4"/>
  <c r="BK52" i="4"/>
  <c r="BK54" i="4"/>
  <c r="CE54" i="4" s="1"/>
  <c r="CG54" i="4" s="1"/>
  <c r="CH54" i="4" s="1"/>
  <c r="CD54" i="4"/>
  <c r="Y59" i="4"/>
  <c r="AR59" i="4"/>
  <c r="AR61" i="4"/>
  <c r="CE61" i="4" s="1"/>
  <c r="CG61" i="4" s="1"/>
  <c r="CH61" i="4" s="1"/>
  <c r="BK61" i="4"/>
  <c r="CD61" i="4"/>
  <c r="CD63" i="4"/>
  <c r="CE63" i="4" s="1"/>
  <c r="CG63" i="4" s="1"/>
  <c r="CH63" i="4" s="1"/>
  <c r="Y66" i="4"/>
  <c r="CE70" i="4"/>
  <c r="CG70" i="4" s="1"/>
  <c r="CH70" i="4" s="1"/>
  <c r="BK14" i="3"/>
  <c r="CE14" i="3" s="1"/>
  <c r="CG14" i="3" s="1"/>
  <c r="CH14" i="3" s="1"/>
  <c r="AR21" i="3"/>
  <c r="CE21" i="3" s="1"/>
  <c r="CG21" i="3" s="1"/>
  <c r="CH21" i="3" s="1"/>
  <c r="CD23" i="3"/>
  <c r="CE23" i="3" s="1"/>
  <c r="CG23" i="3" s="1"/>
  <c r="CH23" i="3" s="1"/>
  <c r="Y28" i="3"/>
  <c r="CE28" i="3" s="1"/>
  <c r="CG28" i="3" s="1"/>
  <c r="CH28" i="3" s="1"/>
  <c r="BK30" i="3"/>
  <c r="CE30" i="3" s="1"/>
  <c r="CG30" i="3" s="1"/>
  <c r="CH30" i="3" s="1"/>
  <c r="AR37" i="3"/>
  <c r="CE37" i="3" s="1"/>
  <c r="CG37" i="3" s="1"/>
  <c r="CH37" i="3" s="1"/>
  <c r="CD39" i="3"/>
  <c r="CE39" i="3" s="1"/>
  <c r="CG39" i="3" s="1"/>
  <c r="CH39" i="3" s="1"/>
  <c r="Y44" i="3"/>
  <c r="CE44" i="3" s="1"/>
  <c r="CG44" i="3" s="1"/>
  <c r="CH44" i="3" s="1"/>
  <c r="BK46" i="3"/>
  <c r="CE46" i="3" s="1"/>
  <c r="CG46" i="3" s="1"/>
  <c r="CH46" i="3" s="1"/>
  <c r="AR53" i="3"/>
  <c r="CE53" i="3" s="1"/>
  <c r="CG53" i="3" s="1"/>
  <c r="CH53" i="3" s="1"/>
  <c r="CD55" i="3"/>
  <c r="CE55" i="3" s="1"/>
  <c r="CG55" i="3" s="1"/>
  <c r="CH55" i="3" s="1"/>
  <c r="Y60" i="3"/>
  <c r="CE60" i="3" s="1"/>
  <c r="CG60" i="3" s="1"/>
  <c r="CH60" i="3" s="1"/>
  <c r="BK62" i="3"/>
  <c r="CE62" i="3" s="1"/>
  <c r="CG62" i="3" s="1"/>
  <c r="CH62" i="3" s="1"/>
  <c r="AR69" i="3"/>
  <c r="CE69" i="3" s="1"/>
  <c r="CG69" i="3" s="1"/>
  <c r="CH69" i="3" s="1"/>
  <c r="CD71" i="3"/>
  <c r="CE71" i="3" s="1"/>
  <c r="CG71" i="3" s="1"/>
  <c r="CH71" i="3" s="1"/>
  <c r="Y76" i="3"/>
  <c r="CE76" i="3" s="1"/>
  <c r="CG76" i="3" s="1"/>
  <c r="CH76" i="3" s="1"/>
  <c r="BK78" i="3"/>
  <c r="CE78" i="3" s="1"/>
  <c r="CG78" i="3" s="1"/>
  <c r="CH78" i="3" s="1"/>
  <c r="CD80" i="3"/>
  <c r="Y14" i="4"/>
  <c r="CE14" i="4" s="1"/>
  <c r="CG14" i="4" s="1"/>
  <c r="CH14" i="4" s="1"/>
  <c r="BK16" i="4"/>
  <c r="CE16" i="4" s="1"/>
  <c r="CG16" i="4" s="1"/>
  <c r="CH16" i="4" s="1"/>
  <c r="CD18" i="4"/>
  <c r="CE23" i="4"/>
  <c r="CG23" i="4" s="1"/>
  <c r="CH23" i="4" s="1"/>
  <c r="AR23" i="4"/>
  <c r="CD25" i="4"/>
  <c r="CE25" i="4" s="1"/>
  <c r="CG25" i="4" s="1"/>
  <c r="CH25" i="4" s="1"/>
  <c r="Y30" i="4"/>
  <c r="CE30" i="4" s="1"/>
  <c r="CG30" i="4" s="1"/>
  <c r="CH30" i="4" s="1"/>
  <c r="CE32" i="4"/>
  <c r="CG32" i="4" s="1"/>
  <c r="CH32" i="4" s="1"/>
  <c r="BK32" i="4"/>
  <c r="CD34" i="4"/>
  <c r="AR39" i="4"/>
  <c r="CE39" i="4" s="1"/>
  <c r="CG39" i="4" s="1"/>
  <c r="CH39" i="4" s="1"/>
  <c r="CD41" i="4"/>
  <c r="CE41" i="4" s="1"/>
  <c r="CG41" i="4" s="1"/>
  <c r="CH41" i="4" s="1"/>
  <c r="Y46" i="4"/>
  <c r="CE46" i="4" s="1"/>
  <c r="CG46" i="4" s="1"/>
  <c r="CH46" i="4" s="1"/>
  <c r="BK48" i="4"/>
  <c r="CE48" i="4" s="1"/>
  <c r="CG48" i="4" s="1"/>
  <c r="CH48" i="4" s="1"/>
  <c r="CD50" i="4"/>
  <c r="AR55" i="4"/>
  <c r="CE55" i="4" s="1"/>
  <c r="CG55" i="4" s="1"/>
  <c r="CH55" i="4" s="1"/>
  <c r="CD57" i="4"/>
  <c r="CE57" i="4" s="1"/>
  <c r="CG57" i="4" s="1"/>
  <c r="CH57" i="4" s="1"/>
  <c r="Y62" i="4"/>
  <c r="CE62" i="4" s="1"/>
  <c r="CG62" i="4" s="1"/>
  <c r="CH62" i="4" s="1"/>
  <c r="AR64" i="4"/>
  <c r="CE64" i="4" s="1"/>
  <c r="CG64" i="4" s="1"/>
  <c r="CH64" i="4" s="1"/>
  <c r="BK64" i="4"/>
  <c r="CD66" i="4"/>
  <c r="CE81" i="6"/>
  <c r="CG81" i="6" s="1"/>
  <c r="CH81" i="6" s="1"/>
  <c r="AR75" i="4"/>
  <c r="CE75" i="4" s="1"/>
  <c r="CG75" i="4" s="1"/>
  <c r="CH75" i="4" s="1"/>
  <c r="CD77" i="4"/>
  <c r="CE77" i="4" s="1"/>
  <c r="CG77" i="4" s="1"/>
  <c r="CH77" i="4" s="1"/>
  <c r="Y82" i="4"/>
  <c r="CE82" i="4" s="1"/>
  <c r="CG82" i="4" s="1"/>
  <c r="CH82" i="4" s="1"/>
  <c r="AR13" i="5"/>
  <c r="CE13" i="5" s="1"/>
  <c r="CG13" i="5" s="1"/>
  <c r="CH13" i="5" s="1"/>
  <c r="CD15" i="5"/>
  <c r="CE15" i="5" s="1"/>
  <c r="CG15" i="5" s="1"/>
  <c r="CH15" i="5" s="1"/>
  <c r="Y20" i="5"/>
  <c r="CE20" i="5" s="1"/>
  <c r="CG20" i="5" s="1"/>
  <c r="CH20" i="5" s="1"/>
  <c r="BK22" i="5"/>
  <c r="CE22" i="5" s="1"/>
  <c r="CG22" i="5" s="1"/>
  <c r="CH22" i="5" s="1"/>
  <c r="AR29" i="5"/>
  <c r="CE29" i="5" s="1"/>
  <c r="CG29" i="5" s="1"/>
  <c r="CH29" i="5" s="1"/>
  <c r="CD31" i="5"/>
  <c r="CE31" i="5" s="1"/>
  <c r="CG31" i="5" s="1"/>
  <c r="CH31" i="5" s="1"/>
  <c r="Y36" i="5"/>
  <c r="CE36" i="5" s="1"/>
  <c r="CG36" i="5" s="1"/>
  <c r="CH36" i="5" s="1"/>
  <c r="BK38" i="5"/>
  <c r="CE38" i="5" s="1"/>
  <c r="CG38" i="5" s="1"/>
  <c r="CH38" i="5" s="1"/>
  <c r="CE43" i="5"/>
  <c r="CG43" i="5" s="1"/>
  <c r="CH43" i="5" s="1"/>
  <c r="AR45" i="5"/>
  <c r="CE45" i="5" s="1"/>
  <c r="CG45" i="5" s="1"/>
  <c r="CH45" i="5" s="1"/>
  <c r="CD47" i="5"/>
  <c r="CE47" i="5" s="1"/>
  <c r="CG47" i="5" s="1"/>
  <c r="CH47" i="5" s="1"/>
  <c r="Y52" i="5"/>
  <c r="CE52" i="5" s="1"/>
  <c r="CG52" i="5" s="1"/>
  <c r="CH52" i="5" s="1"/>
  <c r="CE36" i="6"/>
  <c r="CG36" i="6" s="1"/>
  <c r="CH36" i="6" s="1"/>
  <c r="CE49" i="6"/>
  <c r="CG49" i="6" s="1"/>
  <c r="CH49" i="6" s="1"/>
  <c r="CE15" i="7"/>
  <c r="CG15" i="7" s="1"/>
  <c r="CH15" i="7" s="1"/>
  <c r="Y69" i="4"/>
  <c r="AR71" i="4"/>
  <c r="CE71" i="4" s="1"/>
  <c r="CG71" i="4" s="1"/>
  <c r="CH71" i="4" s="1"/>
  <c r="BK71" i="4"/>
  <c r="CD73" i="4"/>
  <c r="CE73" i="4" s="1"/>
  <c r="CG73" i="4" s="1"/>
  <c r="CH73" i="4" s="1"/>
  <c r="Y78" i="4"/>
  <c r="CE78" i="4" s="1"/>
  <c r="CG78" i="4" s="1"/>
  <c r="CH78" i="4" s="1"/>
  <c r="AR78" i="4"/>
  <c r="BK80" i="4"/>
  <c r="CD80" i="4"/>
  <c r="Y16" i="5"/>
  <c r="AR16" i="5"/>
  <c r="BK18" i="5"/>
  <c r="CE18" i="5" s="1"/>
  <c r="CG18" i="5" s="1"/>
  <c r="CH18" i="5" s="1"/>
  <c r="CD18" i="5"/>
  <c r="Y23" i="5"/>
  <c r="AR25" i="5"/>
  <c r="CE25" i="5" s="1"/>
  <c r="CG25" i="5" s="1"/>
  <c r="CH25" i="5" s="1"/>
  <c r="BK25" i="5"/>
  <c r="CD27" i="5"/>
  <c r="CE27" i="5" s="1"/>
  <c r="CG27" i="5" s="1"/>
  <c r="CH27" i="5" s="1"/>
  <c r="Y32" i="5"/>
  <c r="AR32" i="5"/>
  <c r="BK34" i="5"/>
  <c r="CE34" i="5" s="1"/>
  <c r="CG34" i="5" s="1"/>
  <c r="CH34" i="5" s="1"/>
  <c r="CD34" i="5"/>
  <c r="Y39" i="5"/>
  <c r="AR41" i="5"/>
  <c r="BK41" i="5"/>
  <c r="CD41" i="5"/>
  <c r="CD43" i="5"/>
  <c r="Y48" i="5"/>
  <c r="AR48" i="5"/>
  <c r="BK48" i="5"/>
  <c r="BK50" i="5"/>
  <c r="CE50" i="5" s="1"/>
  <c r="CG50" i="5" s="1"/>
  <c r="CH50" i="5" s="1"/>
  <c r="CD50" i="5"/>
  <c r="CE82" i="5"/>
  <c r="CG82" i="5" s="1"/>
  <c r="CH82" i="5" s="1"/>
  <c r="CE20" i="6"/>
  <c r="CG20" i="6" s="1"/>
  <c r="CH20" i="6" s="1"/>
  <c r="CD69" i="4"/>
  <c r="Y72" i="4"/>
  <c r="CE72" i="4" s="1"/>
  <c r="CG72" i="4" s="1"/>
  <c r="CH72" i="4" s="1"/>
  <c r="Y74" i="4"/>
  <c r="AR74" i="4"/>
  <c r="BK74" i="4"/>
  <c r="BK76" i="4"/>
  <c r="CD76" i="4"/>
  <c r="Y81" i="4"/>
  <c r="AR81" i="4"/>
  <c r="BK11" i="5"/>
  <c r="AS6" i="5" s="1"/>
  <c r="BK14" i="5"/>
  <c r="CE14" i="5" s="1"/>
  <c r="CG14" i="5" s="1"/>
  <c r="CH14" i="5" s="1"/>
  <c r="CD14" i="5"/>
  <c r="Y19" i="5"/>
  <c r="CE19" i="5" s="1"/>
  <c r="CG19" i="5" s="1"/>
  <c r="CH19" i="5" s="1"/>
  <c r="AR19" i="5"/>
  <c r="AR21" i="5"/>
  <c r="CE21" i="5" s="1"/>
  <c r="CG21" i="5" s="1"/>
  <c r="CH21" i="5" s="1"/>
  <c r="BK21" i="5"/>
  <c r="CD21" i="5"/>
  <c r="CD23" i="5"/>
  <c r="Y26" i="5"/>
  <c r="CE26" i="5" s="1"/>
  <c r="CG26" i="5" s="1"/>
  <c r="CH26" i="5" s="1"/>
  <c r="Y28" i="5"/>
  <c r="AR28" i="5"/>
  <c r="BK28" i="5"/>
  <c r="BK30" i="5"/>
  <c r="CE30" i="5" s="1"/>
  <c r="CG30" i="5" s="1"/>
  <c r="CH30" i="5" s="1"/>
  <c r="CD30" i="5"/>
  <c r="Y35" i="5"/>
  <c r="CE35" i="5" s="1"/>
  <c r="CG35" i="5" s="1"/>
  <c r="CH35" i="5" s="1"/>
  <c r="AR35" i="5"/>
  <c r="AR37" i="5"/>
  <c r="CE37" i="5" s="1"/>
  <c r="CG37" i="5" s="1"/>
  <c r="CH37" i="5" s="1"/>
  <c r="BK37" i="5"/>
  <c r="CD37" i="5"/>
  <c r="CD39" i="5"/>
  <c r="Y42" i="5"/>
  <c r="CE42" i="5" s="1"/>
  <c r="CG42" i="5" s="1"/>
  <c r="CH42" i="5" s="1"/>
  <c r="Y44" i="5"/>
  <c r="AR44" i="5"/>
  <c r="BK44" i="5"/>
  <c r="BK46" i="5"/>
  <c r="CE46" i="5" s="1"/>
  <c r="CG46" i="5" s="1"/>
  <c r="CH46" i="5" s="1"/>
  <c r="CD46" i="5"/>
  <c r="Y51" i="5"/>
  <c r="CE51" i="5" s="1"/>
  <c r="CG51" i="5" s="1"/>
  <c r="CH51" i="5" s="1"/>
  <c r="AR51" i="5"/>
  <c r="BK53" i="5"/>
  <c r="CE53" i="5" s="1"/>
  <c r="CG53" i="5" s="1"/>
  <c r="CH53" i="5" s="1"/>
  <c r="Y57" i="5"/>
  <c r="CE66" i="5"/>
  <c r="CG66" i="5" s="1"/>
  <c r="CH66" i="5" s="1"/>
  <c r="CD55" i="5"/>
  <c r="CE55" i="5" s="1"/>
  <c r="CG55" i="5" s="1"/>
  <c r="CH55" i="5" s="1"/>
  <c r="Y62" i="5"/>
  <c r="AR62" i="5"/>
  <c r="BK64" i="5"/>
  <c r="CE64" i="5" s="1"/>
  <c r="CG64" i="5" s="1"/>
  <c r="CH64" i="5" s="1"/>
  <c r="CD64" i="5"/>
  <c r="Y69" i="5"/>
  <c r="AR71" i="5"/>
  <c r="CE71" i="5" s="1"/>
  <c r="CG71" i="5" s="1"/>
  <c r="CH71" i="5" s="1"/>
  <c r="BK71" i="5"/>
  <c r="CD73" i="5"/>
  <c r="CE73" i="5" s="1"/>
  <c r="CG73" i="5" s="1"/>
  <c r="CH73" i="5" s="1"/>
  <c r="Y78" i="5"/>
  <c r="AR78" i="5"/>
  <c r="BK80" i="5"/>
  <c r="CE80" i="5" s="1"/>
  <c r="CG80" i="5" s="1"/>
  <c r="CH80" i="5" s="1"/>
  <c r="CD80" i="5"/>
  <c r="Y16" i="6"/>
  <c r="CE16" i="6" s="1"/>
  <c r="CG16" i="6" s="1"/>
  <c r="CH16" i="6" s="1"/>
  <c r="AR16" i="6"/>
  <c r="BK18" i="6"/>
  <c r="CE18" i="6" s="1"/>
  <c r="CG18" i="6" s="1"/>
  <c r="CH18" i="6" s="1"/>
  <c r="CD18" i="6"/>
  <c r="Y23" i="6"/>
  <c r="CE23" i="6" s="1"/>
  <c r="CG23" i="6" s="1"/>
  <c r="CH23" i="6" s="1"/>
  <c r="AR25" i="6"/>
  <c r="CE25" i="6" s="1"/>
  <c r="CG25" i="6" s="1"/>
  <c r="CH25" i="6" s="1"/>
  <c r="BK25" i="6"/>
  <c r="CD27" i="6"/>
  <c r="CE27" i="6" s="1"/>
  <c r="CG27" i="6" s="1"/>
  <c r="CH27" i="6" s="1"/>
  <c r="Y32" i="6"/>
  <c r="AR32" i="6"/>
  <c r="BK34" i="6"/>
  <c r="CE34" i="6" s="1"/>
  <c r="CG34" i="6" s="1"/>
  <c r="CH34" i="6" s="1"/>
  <c r="CD34" i="6"/>
  <c r="Y39" i="6"/>
  <c r="AR41" i="6"/>
  <c r="CE41" i="6" s="1"/>
  <c r="CG41" i="6" s="1"/>
  <c r="CH41" i="6" s="1"/>
  <c r="BK41" i="6"/>
  <c r="Y45" i="6"/>
  <c r="AR54" i="6"/>
  <c r="BK63" i="6"/>
  <c r="CD72" i="6"/>
  <c r="CE72" i="6" s="1"/>
  <c r="CG72" i="6" s="1"/>
  <c r="CH72" i="6" s="1"/>
  <c r="CE73" i="6"/>
  <c r="CG73" i="6" s="1"/>
  <c r="CH73" i="6" s="1"/>
  <c r="Y77" i="6"/>
  <c r="Y54" i="5"/>
  <c r="CE54" i="5" s="1"/>
  <c r="CG54" i="5" s="1"/>
  <c r="CH54" i="5" s="1"/>
  <c r="Y58" i="5"/>
  <c r="AR58" i="5"/>
  <c r="BK58" i="5"/>
  <c r="BK60" i="5"/>
  <c r="CD60" i="5"/>
  <c r="Y65" i="5"/>
  <c r="CE65" i="5" s="1"/>
  <c r="CG65" i="5" s="1"/>
  <c r="CH65" i="5" s="1"/>
  <c r="AR65" i="5"/>
  <c r="AR67" i="5"/>
  <c r="BK67" i="5"/>
  <c r="CD67" i="5"/>
  <c r="CD69" i="5"/>
  <c r="Y72" i="5"/>
  <c r="CE72" i="5" s="1"/>
  <c r="CG72" i="5" s="1"/>
  <c r="CH72" i="5" s="1"/>
  <c r="Y74" i="5"/>
  <c r="AR74" i="5"/>
  <c r="BK74" i="5"/>
  <c r="BK76" i="5"/>
  <c r="CD76" i="5"/>
  <c r="Y81" i="5"/>
  <c r="CE81" i="5" s="1"/>
  <c r="CG81" i="5" s="1"/>
  <c r="CH81" i="5" s="1"/>
  <c r="AR81" i="5"/>
  <c r="CD11" i="6"/>
  <c r="BL6" i="6" s="1"/>
  <c r="BK14" i="6"/>
  <c r="CE14" i="6" s="1"/>
  <c r="CG14" i="6" s="1"/>
  <c r="CH14" i="6" s="1"/>
  <c r="CD14" i="6"/>
  <c r="Y19" i="6"/>
  <c r="AR19" i="6"/>
  <c r="AR21" i="6"/>
  <c r="CE21" i="6" s="1"/>
  <c r="CG21" i="6" s="1"/>
  <c r="CH21" i="6" s="1"/>
  <c r="BK21" i="6"/>
  <c r="CD21" i="6"/>
  <c r="CD23" i="6"/>
  <c r="Y26" i="6"/>
  <c r="CE26" i="6" s="1"/>
  <c r="CG26" i="6" s="1"/>
  <c r="CH26" i="6" s="1"/>
  <c r="Y28" i="6"/>
  <c r="CE28" i="6" s="1"/>
  <c r="CG28" i="6" s="1"/>
  <c r="CH28" i="6" s="1"/>
  <c r="AR28" i="6"/>
  <c r="BK28" i="6"/>
  <c r="BK30" i="6"/>
  <c r="CD30" i="6"/>
  <c r="Y35" i="6"/>
  <c r="AR35" i="6"/>
  <c r="AR37" i="6"/>
  <c r="CE37" i="6" s="1"/>
  <c r="CG37" i="6" s="1"/>
  <c r="CH37" i="6" s="1"/>
  <c r="BK37" i="6"/>
  <c r="CD37" i="6"/>
  <c r="CD39" i="6"/>
  <c r="Y42" i="6"/>
  <c r="AR42" i="6"/>
  <c r="AR46" i="6"/>
  <c r="BK55" i="6"/>
  <c r="CE56" i="6"/>
  <c r="CG56" i="6" s="1"/>
  <c r="CH56" i="6" s="1"/>
  <c r="CD64" i="6"/>
  <c r="CE64" i="6" s="1"/>
  <c r="CG64" i="6" s="1"/>
  <c r="CH64" i="6" s="1"/>
  <c r="CE65" i="6"/>
  <c r="CG65" i="6" s="1"/>
  <c r="CH65" i="6" s="1"/>
  <c r="Y69" i="6"/>
  <c r="AR78" i="6"/>
  <c r="CD53" i="5"/>
  <c r="Y56" i="5"/>
  <c r="CE56" i="5" s="1"/>
  <c r="CG56" i="5" s="1"/>
  <c r="CH56" i="5" s="1"/>
  <c r="AR57" i="5"/>
  <c r="AR61" i="5"/>
  <c r="CE61" i="5" s="1"/>
  <c r="CG61" i="5" s="1"/>
  <c r="CH61" i="5" s="1"/>
  <c r="CD63" i="5"/>
  <c r="CE63" i="5" s="1"/>
  <c r="CG63" i="5" s="1"/>
  <c r="CH63" i="5" s="1"/>
  <c r="Y68" i="5"/>
  <c r="CE68" i="5" s="1"/>
  <c r="CG68" i="5" s="1"/>
  <c r="CH68" i="5" s="1"/>
  <c r="BK70" i="5"/>
  <c r="CE70" i="5" s="1"/>
  <c r="CG70" i="5" s="1"/>
  <c r="CH70" i="5" s="1"/>
  <c r="AR77" i="5"/>
  <c r="CE77" i="5" s="1"/>
  <c r="CG77" i="5" s="1"/>
  <c r="CH77" i="5" s="1"/>
  <c r="CD79" i="5"/>
  <c r="CE79" i="5" s="1"/>
  <c r="CG79" i="5" s="1"/>
  <c r="CH79" i="5" s="1"/>
  <c r="CE15" i="6"/>
  <c r="CG15" i="6" s="1"/>
  <c r="CH15" i="6" s="1"/>
  <c r="AR15" i="6"/>
  <c r="CD17" i="6"/>
  <c r="CE17" i="6" s="1"/>
  <c r="CG17" i="6" s="1"/>
  <c r="CH17" i="6" s="1"/>
  <c r="Y22" i="6"/>
  <c r="CE22" i="6" s="1"/>
  <c r="CG22" i="6" s="1"/>
  <c r="CH22" i="6" s="1"/>
  <c r="CE24" i="6"/>
  <c r="CG24" i="6" s="1"/>
  <c r="CH24" i="6" s="1"/>
  <c r="BK24" i="6"/>
  <c r="CE31" i="6"/>
  <c r="CG31" i="6" s="1"/>
  <c r="CH31" i="6" s="1"/>
  <c r="AR31" i="6"/>
  <c r="CD33" i="6"/>
  <c r="CE33" i="6" s="1"/>
  <c r="CG33" i="6" s="1"/>
  <c r="CH33" i="6" s="1"/>
  <c r="Y38" i="6"/>
  <c r="CE38" i="6" s="1"/>
  <c r="CG38" i="6" s="1"/>
  <c r="CH38" i="6" s="1"/>
  <c r="CE40" i="6"/>
  <c r="CG40" i="6" s="1"/>
  <c r="CH40" i="6" s="1"/>
  <c r="BK40" i="6"/>
  <c r="CE48" i="6"/>
  <c r="CG48" i="6" s="1"/>
  <c r="CH48" i="6" s="1"/>
  <c r="CE57" i="6"/>
  <c r="CG57" i="6" s="1"/>
  <c r="CH57" i="6" s="1"/>
  <c r="CE80" i="6"/>
  <c r="CG80" i="6" s="1"/>
  <c r="CH80" i="6" s="1"/>
  <c r="CD11" i="7"/>
  <c r="BL6" i="7" s="1"/>
  <c r="Y18" i="7"/>
  <c r="CE18" i="7" s="1"/>
  <c r="CG18" i="7" s="1"/>
  <c r="CH18" i="7" s="1"/>
  <c r="AR18" i="7"/>
  <c r="AR20" i="7"/>
  <c r="CE20" i="7" s="1"/>
  <c r="CG20" i="7" s="1"/>
  <c r="CH20" i="7" s="1"/>
  <c r="BK20" i="7"/>
  <c r="CD20" i="7"/>
  <c r="Y23" i="7"/>
  <c r="BK23" i="7"/>
  <c r="AR26" i="7"/>
  <c r="BK26" i="7"/>
  <c r="CD34" i="7"/>
  <c r="CE34" i="7" s="1"/>
  <c r="CG34" i="7" s="1"/>
  <c r="CH34" i="7" s="1"/>
  <c r="CE35" i="7"/>
  <c r="CG35" i="7" s="1"/>
  <c r="CH35" i="7" s="1"/>
  <c r="Y39" i="7"/>
  <c r="Y43" i="6"/>
  <c r="CE43" i="6" s="1"/>
  <c r="CG43" i="6" s="1"/>
  <c r="CH43" i="6" s="1"/>
  <c r="Y44" i="6"/>
  <c r="AR44" i="6"/>
  <c r="AR45" i="6"/>
  <c r="BK45" i="6"/>
  <c r="BK46" i="6"/>
  <c r="CD46" i="6"/>
  <c r="CD47" i="6"/>
  <c r="CE47" i="6" s="1"/>
  <c r="CG47" i="6" s="1"/>
  <c r="CH47" i="6" s="1"/>
  <c r="Y51" i="6"/>
  <c r="CE51" i="6" s="1"/>
  <c r="CG51" i="6" s="1"/>
  <c r="CH51" i="6" s="1"/>
  <c r="Y52" i="6"/>
  <c r="AR52" i="6"/>
  <c r="AR53" i="6"/>
  <c r="CE53" i="6" s="1"/>
  <c r="CG53" i="6" s="1"/>
  <c r="CH53" i="6" s="1"/>
  <c r="BK53" i="6"/>
  <c r="BK54" i="6"/>
  <c r="CD54" i="6"/>
  <c r="CD55" i="6"/>
  <c r="Y59" i="6"/>
  <c r="CE59" i="6" s="1"/>
  <c r="CG59" i="6" s="1"/>
  <c r="CH59" i="6" s="1"/>
  <c r="Y60" i="6"/>
  <c r="AR60" i="6"/>
  <c r="AR61" i="6"/>
  <c r="BK61" i="6"/>
  <c r="BK62" i="6"/>
  <c r="CE62" i="6" s="1"/>
  <c r="CG62" i="6" s="1"/>
  <c r="CH62" i="6" s="1"/>
  <c r="CD62" i="6"/>
  <c r="CD63" i="6"/>
  <c r="Y67" i="6"/>
  <c r="CE67" i="6" s="1"/>
  <c r="CG67" i="6" s="1"/>
  <c r="CH67" i="6" s="1"/>
  <c r="Y68" i="6"/>
  <c r="AR68" i="6"/>
  <c r="AR69" i="6"/>
  <c r="BK69" i="6"/>
  <c r="BK70" i="6"/>
  <c r="CD70" i="6"/>
  <c r="CD71" i="6"/>
  <c r="CE71" i="6" s="1"/>
  <c r="CG71" i="6" s="1"/>
  <c r="CH71" i="6" s="1"/>
  <c r="Y75" i="6"/>
  <c r="CE75" i="6" s="1"/>
  <c r="CG75" i="6" s="1"/>
  <c r="CH75" i="6" s="1"/>
  <c r="Y76" i="6"/>
  <c r="AR76" i="6"/>
  <c r="AR77" i="6"/>
  <c r="BK77" i="6"/>
  <c r="BK78" i="6"/>
  <c r="CD78" i="6"/>
  <c r="CD79" i="6"/>
  <c r="CE79" i="6" s="1"/>
  <c r="CG79" i="6" s="1"/>
  <c r="CH79" i="6" s="1"/>
  <c r="Y13" i="7"/>
  <c r="CE13" i="7" s="1"/>
  <c r="CG13" i="7" s="1"/>
  <c r="CH13" i="7" s="1"/>
  <c r="Y14" i="7"/>
  <c r="AR14" i="7"/>
  <c r="BK16" i="7"/>
  <c r="CE16" i="7" s="1"/>
  <c r="CG16" i="7" s="1"/>
  <c r="CH16" i="7" s="1"/>
  <c r="CE27" i="7"/>
  <c r="CG27" i="7" s="1"/>
  <c r="CH27" i="7" s="1"/>
  <c r="CE59" i="7"/>
  <c r="CG59" i="7" s="1"/>
  <c r="CH59" i="7" s="1"/>
  <c r="CD14" i="7"/>
  <c r="Y17" i="7"/>
  <c r="CE17" i="7" s="1"/>
  <c r="CG17" i="7" s="1"/>
  <c r="CH17" i="7" s="1"/>
  <c r="Y19" i="7"/>
  <c r="BK19" i="7"/>
  <c r="BK21" i="7"/>
  <c r="AR32" i="7"/>
  <c r="CE32" i="7" s="1"/>
  <c r="CG32" i="7" s="1"/>
  <c r="CH32" i="7" s="1"/>
  <c r="CE43" i="7"/>
  <c r="CG43" i="7" s="1"/>
  <c r="CH43" i="7" s="1"/>
  <c r="Y22" i="7"/>
  <c r="CE22" i="7" s="1"/>
  <c r="CG22" i="7" s="1"/>
  <c r="CH22" i="7" s="1"/>
  <c r="BK24" i="7"/>
  <c r="CE24" i="7" s="1"/>
  <c r="CG24" i="7" s="1"/>
  <c r="CH24" i="7" s="1"/>
  <c r="BK41" i="7"/>
  <c r="CE41" i="7" s="1"/>
  <c r="CG41" i="7" s="1"/>
  <c r="CH41" i="7" s="1"/>
  <c r="AR48" i="7"/>
  <c r="CE48" i="7" s="1"/>
  <c r="CG48" i="7" s="1"/>
  <c r="CH48" i="7" s="1"/>
  <c r="CD50" i="7"/>
  <c r="CE50" i="7" s="1"/>
  <c r="CG50" i="7" s="1"/>
  <c r="CH50" i="7" s="1"/>
  <c r="Y55" i="7"/>
  <c r="CE55" i="7" s="1"/>
  <c r="CG55" i="7" s="1"/>
  <c r="CH55" i="7" s="1"/>
  <c r="BK57" i="7"/>
  <c r="CE57" i="7" s="1"/>
  <c r="CG57" i="7" s="1"/>
  <c r="CH57" i="7" s="1"/>
  <c r="AR64" i="7"/>
  <c r="CE64" i="7" s="1"/>
  <c r="CG64" i="7" s="1"/>
  <c r="CH64" i="7" s="1"/>
  <c r="AR70" i="7"/>
  <c r="AR73" i="7"/>
  <c r="CE73" i="7" s="1"/>
  <c r="CG73" i="7" s="1"/>
  <c r="CH73" i="7" s="1"/>
  <c r="CD21" i="7"/>
  <c r="Y26" i="7"/>
  <c r="Y29" i="7"/>
  <c r="CE29" i="7" s="1"/>
  <c r="CG29" i="7" s="1"/>
  <c r="CH29" i="7" s="1"/>
  <c r="Y30" i="7"/>
  <c r="AR30" i="7"/>
  <c r="AR31" i="7"/>
  <c r="BK31" i="7"/>
  <c r="BK32" i="7"/>
  <c r="CD32" i="7"/>
  <c r="CD33" i="7"/>
  <c r="CE33" i="7" s="1"/>
  <c r="CG33" i="7" s="1"/>
  <c r="CH33" i="7" s="1"/>
  <c r="Y37" i="7"/>
  <c r="CE37" i="7" s="1"/>
  <c r="CG37" i="7" s="1"/>
  <c r="CH37" i="7" s="1"/>
  <c r="Y38" i="7"/>
  <c r="AR38" i="7"/>
  <c r="AR39" i="7"/>
  <c r="BK39" i="7"/>
  <c r="BK40" i="7"/>
  <c r="CD40" i="7"/>
  <c r="Y42" i="7"/>
  <c r="AR42" i="7"/>
  <c r="AR44" i="7"/>
  <c r="BK44" i="7"/>
  <c r="CD44" i="7"/>
  <c r="CD46" i="7"/>
  <c r="CE46" i="7" s="1"/>
  <c r="CG46" i="7" s="1"/>
  <c r="CH46" i="7" s="1"/>
  <c r="Y49" i="7"/>
  <c r="Y51" i="7"/>
  <c r="AR51" i="7"/>
  <c r="BK51" i="7"/>
  <c r="BK53" i="7"/>
  <c r="CE53" i="7" s="1"/>
  <c r="CG53" i="7" s="1"/>
  <c r="CH53" i="7" s="1"/>
  <c r="CD53" i="7"/>
  <c r="Y58" i="7"/>
  <c r="AR58" i="7"/>
  <c r="AR60" i="7"/>
  <c r="CE60" i="7" s="1"/>
  <c r="CG60" i="7" s="1"/>
  <c r="CH60" i="7" s="1"/>
  <c r="BK60" i="7"/>
  <c r="CD60" i="7"/>
  <c r="CD62" i="7"/>
  <c r="CE62" i="7" s="1"/>
  <c r="CG62" i="7" s="1"/>
  <c r="CH62" i="7" s="1"/>
  <c r="CE65" i="7"/>
  <c r="CG65" i="7" s="1"/>
  <c r="CH65" i="7" s="1"/>
  <c r="Y68" i="7"/>
  <c r="BK68" i="7"/>
  <c r="AR71" i="7"/>
  <c r="BK71" i="7"/>
  <c r="CD16" i="8"/>
  <c r="AR23" i="7"/>
  <c r="CD25" i="7"/>
  <c r="CE25" i="7" s="1"/>
  <c r="CG25" i="7" s="1"/>
  <c r="CH25" i="7" s="1"/>
  <c r="Y45" i="7"/>
  <c r="CE45" i="7" s="1"/>
  <c r="CG45" i="7" s="1"/>
  <c r="CH45" i="7" s="1"/>
  <c r="AR47" i="7"/>
  <c r="BK47" i="7"/>
  <c r="CE47" i="7" s="1"/>
  <c r="CG47" i="7" s="1"/>
  <c r="CH47" i="7" s="1"/>
  <c r="CD49" i="7"/>
  <c r="Y54" i="7"/>
  <c r="CE54" i="7" s="1"/>
  <c r="CG54" i="7" s="1"/>
  <c r="CH54" i="7" s="1"/>
  <c r="AR54" i="7"/>
  <c r="BK56" i="7"/>
  <c r="CE56" i="7" s="1"/>
  <c r="CG56" i="7" s="1"/>
  <c r="CH56" i="7" s="1"/>
  <c r="CD56" i="7"/>
  <c r="Y61" i="7"/>
  <c r="CE61" i="7" s="1"/>
  <c r="CG61" i="7" s="1"/>
  <c r="CH61" i="7" s="1"/>
  <c r="AR63" i="7"/>
  <c r="BK63" i="7"/>
  <c r="Y66" i="7"/>
  <c r="Y69" i="7"/>
  <c r="CE72" i="7"/>
  <c r="CG72" i="7" s="1"/>
  <c r="CH72" i="7" s="1"/>
  <c r="BK80" i="7"/>
  <c r="CD13" i="8"/>
  <c r="CD17" i="8"/>
  <c r="Y67" i="7"/>
  <c r="CE67" i="7" s="1"/>
  <c r="CG67" i="7" s="1"/>
  <c r="CH67" i="7" s="1"/>
  <c r="BK69" i="7"/>
  <c r="Y75" i="7"/>
  <c r="CE75" i="7" s="1"/>
  <c r="CG75" i="7" s="1"/>
  <c r="CH75" i="7" s="1"/>
  <c r="Y76" i="7"/>
  <c r="AR76" i="7"/>
  <c r="AR77" i="7"/>
  <c r="CE77" i="7" s="1"/>
  <c r="CG77" i="7" s="1"/>
  <c r="CH77" i="7" s="1"/>
  <c r="BK77" i="7"/>
  <c r="BK78" i="7"/>
  <c r="CD78" i="7"/>
  <c r="CD79" i="7"/>
  <c r="CW20" i="8"/>
  <c r="CX20" i="8" s="1"/>
  <c r="CZ20" i="8" s="1"/>
  <c r="DA20" i="8" s="1"/>
  <c r="CW22" i="8"/>
  <c r="CX22" i="8" s="1"/>
  <c r="CZ22" i="8" s="1"/>
  <c r="DA22" i="8" s="1"/>
  <c r="CW24" i="8"/>
  <c r="CX24" i="8" s="1"/>
  <c r="CZ24" i="8" s="1"/>
  <c r="DA24" i="8" s="1"/>
  <c r="CD66" i="7"/>
  <c r="Y71" i="7"/>
  <c r="BK73" i="7"/>
  <c r="AR19" i="8"/>
  <c r="CX19" i="8" s="1"/>
  <c r="CZ19" i="8" s="1"/>
  <c r="DA19" i="8" s="1"/>
  <c r="AR21" i="8"/>
  <c r="AR23" i="8"/>
  <c r="AR25" i="8"/>
  <c r="AR68" i="7"/>
  <c r="CD70" i="7"/>
  <c r="BK74" i="7"/>
  <c r="CE74" i="7" s="1"/>
  <c r="CG74" i="7" s="1"/>
  <c r="CH74" i="7" s="1"/>
  <c r="CD74" i="7"/>
  <c r="Y79" i="7"/>
  <c r="Y80" i="7"/>
  <c r="AR80" i="7"/>
  <c r="AR81" i="7"/>
  <c r="BK81" i="7"/>
  <c r="BK82" i="7"/>
  <c r="CE82" i="7" s="1"/>
  <c r="CG82" i="7" s="1"/>
  <c r="CH82" i="7" s="1"/>
  <c r="CD82" i="7"/>
  <c r="AR13" i="8"/>
  <c r="BK13" i="8"/>
  <c r="AR14" i="8"/>
  <c r="CX14" i="8" s="1"/>
  <c r="CZ14" i="8" s="1"/>
  <c r="DA14" i="8" s="1"/>
  <c r="BK14" i="8"/>
  <c r="AR15" i="8"/>
  <c r="BK15" i="8"/>
  <c r="AR16" i="8"/>
  <c r="CX16" i="8" s="1"/>
  <c r="CZ16" i="8" s="1"/>
  <c r="DA16" i="8" s="1"/>
  <c r="BK16" i="8"/>
  <c r="AR17" i="8"/>
  <c r="BK17" i="8"/>
  <c r="AR18" i="8"/>
  <c r="CX18" i="8" s="1"/>
  <c r="CZ18" i="8" s="1"/>
  <c r="DA18" i="8" s="1"/>
  <c r="BK18" i="8"/>
  <c r="CW19" i="8"/>
  <c r="CW21" i="8"/>
  <c r="CW23" i="8"/>
  <c r="CW25" i="8"/>
  <c r="CX43" i="8"/>
  <c r="CZ43" i="8" s="1"/>
  <c r="DA43" i="8" s="1"/>
  <c r="AR33" i="8"/>
  <c r="CX33" i="8" s="1"/>
  <c r="CZ33" i="8" s="1"/>
  <c r="DA33" i="8" s="1"/>
  <c r="BK33" i="8"/>
  <c r="AR34" i="8"/>
  <c r="BK34" i="8"/>
  <c r="CW35" i="8"/>
  <c r="CX35" i="8" s="1"/>
  <c r="CZ35" i="8" s="1"/>
  <c r="DA35" i="8" s="1"/>
  <c r="CW37" i="8"/>
  <c r="CX37" i="8" s="1"/>
  <c r="CZ37" i="8" s="1"/>
  <c r="DA37" i="8" s="1"/>
  <c r="CW39" i="8"/>
  <c r="CX39" i="8" s="1"/>
  <c r="CZ39" i="8" s="1"/>
  <c r="DA39" i="8" s="1"/>
  <c r="CW41" i="8"/>
  <c r="CX41" i="8" s="1"/>
  <c r="CZ41" i="8" s="1"/>
  <c r="DA41" i="8" s="1"/>
  <c r="CW43" i="8"/>
  <c r="BK31" i="8"/>
  <c r="CX31" i="8" s="1"/>
  <c r="CZ31" i="8" s="1"/>
  <c r="DA31" i="8" s="1"/>
  <c r="AR36" i="8"/>
  <c r="AR38" i="8"/>
  <c r="CX38" i="8" s="1"/>
  <c r="CZ38" i="8" s="1"/>
  <c r="DA38" i="8" s="1"/>
  <c r="AR40" i="8"/>
  <c r="CX40" i="8" s="1"/>
  <c r="CZ40" i="8" s="1"/>
  <c r="DA40" i="8" s="1"/>
  <c r="AR42" i="8"/>
  <c r="CX42" i="8" s="1"/>
  <c r="CZ42" i="8" s="1"/>
  <c r="DA42" i="8" s="1"/>
  <c r="AR44" i="8"/>
  <c r="CX44" i="8" s="1"/>
  <c r="CZ44" i="8" s="1"/>
  <c r="DA44" i="8" s="1"/>
  <c r="CW36" i="8"/>
  <c r="CW38" i="8"/>
  <c r="CW40" i="8"/>
  <c r="CW42" i="8"/>
  <c r="CX36" i="8" l="1"/>
  <c r="CZ36" i="8" s="1"/>
  <c r="DA36" i="8" s="1"/>
  <c r="CX34" i="8"/>
  <c r="CZ34" i="8" s="1"/>
  <c r="DA34" i="8" s="1"/>
  <c r="CX17" i="8"/>
  <c r="CZ17" i="8" s="1"/>
  <c r="DA17" i="8" s="1"/>
  <c r="CX15" i="8"/>
  <c r="CZ15" i="8" s="1"/>
  <c r="DA15" i="8" s="1"/>
  <c r="CE81" i="7"/>
  <c r="CG81" i="7" s="1"/>
  <c r="CH81" i="7" s="1"/>
  <c r="CX25" i="8"/>
  <c r="CZ25" i="8" s="1"/>
  <c r="DA25" i="8" s="1"/>
  <c r="CE78" i="7"/>
  <c r="CG78" i="7" s="1"/>
  <c r="CH78" i="7" s="1"/>
  <c r="CE76" i="7"/>
  <c r="CG76" i="7" s="1"/>
  <c r="CH76" i="7" s="1"/>
  <c r="CE63" i="7"/>
  <c r="CG63" i="7" s="1"/>
  <c r="CH63" i="7" s="1"/>
  <c r="CE58" i="7"/>
  <c r="CG58" i="7" s="1"/>
  <c r="CH58" i="7" s="1"/>
  <c r="CE42" i="7"/>
  <c r="CG42" i="7" s="1"/>
  <c r="CH42" i="7" s="1"/>
  <c r="CE31" i="7"/>
  <c r="CG31" i="7" s="1"/>
  <c r="CH31" i="7" s="1"/>
  <c r="CE70" i="7"/>
  <c r="CG70" i="7" s="1"/>
  <c r="CH70" i="7" s="1"/>
  <c r="CE21" i="7"/>
  <c r="CG21" i="7" s="1"/>
  <c r="CH21" i="7" s="1"/>
  <c r="CE61" i="6"/>
  <c r="CG61" i="6" s="1"/>
  <c r="CH61" i="6" s="1"/>
  <c r="CE55" i="6"/>
  <c r="CG55" i="6" s="1"/>
  <c r="CH55" i="6" s="1"/>
  <c r="CE76" i="5"/>
  <c r="CG76" i="5" s="1"/>
  <c r="CH76" i="5" s="1"/>
  <c r="CE67" i="5"/>
  <c r="CG67" i="5" s="1"/>
  <c r="CH67" i="5" s="1"/>
  <c r="CE60" i="5"/>
  <c r="CG60" i="5" s="1"/>
  <c r="CH60" i="5" s="1"/>
  <c r="CE45" i="6"/>
  <c r="CG45" i="6" s="1"/>
  <c r="CH45" i="6" s="1"/>
  <c r="CE76" i="4"/>
  <c r="CG76" i="4" s="1"/>
  <c r="CH76" i="4" s="1"/>
  <c r="CE48" i="5"/>
  <c r="CG48" i="5" s="1"/>
  <c r="CH48" i="5" s="1"/>
  <c r="CE41" i="5"/>
  <c r="CG41" i="5" s="1"/>
  <c r="CH41" i="5" s="1"/>
  <c r="CE80" i="4"/>
  <c r="CG80" i="4" s="1"/>
  <c r="CH80" i="4" s="1"/>
  <c r="CE59" i="4"/>
  <c r="CG59" i="4" s="1"/>
  <c r="CH59" i="4" s="1"/>
  <c r="CE43" i="4"/>
  <c r="CG43" i="4" s="1"/>
  <c r="CH43" i="4" s="1"/>
  <c r="CE27" i="4"/>
  <c r="CG27" i="4" s="1"/>
  <c r="CH27" i="4" s="1"/>
  <c r="CE73" i="3"/>
  <c r="CG73" i="3" s="1"/>
  <c r="CH73" i="3" s="1"/>
  <c r="CE57" i="3"/>
  <c r="CG57" i="3" s="1"/>
  <c r="CH57" i="3" s="1"/>
  <c r="CE41" i="3"/>
  <c r="CG41" i="3" s="1"/>
  <c r="CH41" i="3" s="1"/>
  <c r="CE25" i="3"/>
  <c r="CG25" i="3" s="1"/>
  <c r="CH25" i="3" s="1"/>
  <c r="CE80" i="2"/>
  <c r="CG80" i="2" s="1"/>
  <c r="CH80" i="2" s="1"/>
  <c r="CE24" i="4"/>
  <c r="CG24" i="4" s="1"/>
  <c r="CH24" i="4" s="1"/>
  <c r="CE29" i="3"/>
  <c r="CG29" i="3" s="1"/>
  <c r="CH29" i="3" s="1"/>
  <c r="CE22" i="3"/>
  <c r="CG22" i="3" s="1"/>
  <c r="CH22" i="3" s="1"/>
  <c r="CE70" i="2"/>
  <c r="CG70" i="2" s="1"/>
  <c r="CH70" i="2" s="1"/>
  <c r="CE61" i="2"/>
  <c r="CG61" i="2" s="1"/>
  <c r="CH61" i="2" s="1"/>
  <c r="CE58" i="2"/>
  <c r="CG58" i="2" s="1"/>
  <c r="CH58" i="2" s="1"/>
  <c r="CE54" i="2"/>
  <c r="CG54" i="2" s="1"/>
  <c r="CH54" i="2" s="1"/>
  <c r="CE50" i="2"/>
  <c r="CG50" i="2" s="1"/>
  <c r="CH50" i="2" s="1"/>
  <c r="CE78" i="6"/>
  <c r="CG78" i="6" s="1"/>
  <c r="CH78" i="6" s="1"/>
  <c r="CE54" i="6"/>
  <c r="CG54" i="6" s="1"/>
  <c r="CH54" i="6" s="1"/>
  <c r="CX23" i="8"/>
  <c r="CZ23" i="8" s="1"/>
  <c r="DA23" i="8" s="1"/>
  <c r="CE71" i="2"/>
  <c r="CG71" i="2" s="1"/>
  <c r="CH71" i="2" s="1"/>
  <c r="CE68" i="2"/>
  <c r="CG68" i="2" s="1"/>
  <c r="CH68" i="2" s="1"/>
  <c r="CE57" i="2"/>
  <c r="CG57" i="2" s="1"/>
  <c r="CH57" i="2" s="1"/>
  <c r="CE53" i="2"/>
  <c r="CG53" i="2" s="1"/>
  <c r="CH53" i="2" s="1"/>
  <c r="CE49" i="2"/>
  <c r="CG49" i="2" s="1"/>
  <c r="CH49" i="2" s="1"/>
  <c r="CX21" i="8"/>
  <c r="CZ21" i="8" s="1"/>
  <c r="DA21" i="8" s="1"/>
  <c r="CE66" i="7"/>
  <c r="CG66" i="7" s="1"/>
  <c r="CH66" i="7" s="1"/>
  <c r="CE49" i="7"/>
  <c r="CG49" i="7" s="1"/>
  <c r="CH49" i="7" s="1"/>
  <c r="CE44" i="7"/>
  <c r="CG44" i="7" s="1"/>
  <c r="CH44" i="7" s="1"/>
  <c r="CE40" i="7"/>
  <c r="CG40" i="7" s="1"/>
  <c r="CH40" i="7" s="1"/>
  <c r="CE38" i="7"/>
  <c r="CG38" i="7" s="1"/>
  <c r="CH38" i="7" s="1"/>
  <c r="CE30" i="7"/>
  <c r="CG30" i="7" s="1"/>
  <c r="CH30" i="7" s="1"/>
  <c r="CE19" i="7"/>
  <c r="CG19" i="7" s="1"/>
  <c r="CH19" i="7" s="1"/>
  <c r="CE70" i="6"/>
  <c r="CG70" i="6" s="1"/>
  <c r="CH70" i="6" s="1"/>
  <c r="CE46" i="6"/>
  <c r="CG46" i="6" s="1"/>
  <c r="CH46" i="6" s="1"/>
  <c r="CE30" i="6"/>
  <c r="CG30" i="6" s="1"/>
  <c r="CH30" i="6" s="1"/>
  <c r="CE63" i="6"/>
  <c r="CG63" i="6" s="1"/>
  <c r="CH63" i="6" s="1"/>
  <c r="CE52" i="3"/>
  <c r="CG52" i="3" s="1"/>
  <c r="CH52" i="3" s="1"/>
  <c r="CE43" i="3"/>
  <c r="CG43" i="3" s="1"/>
  <c r="CH43" i="3" s="1"/>
  <c r="CE27" i="3"/>
  <c r="CG27" i="3" s="1"/>
  <c r="CH27" i="3" s="1"/>
  <c r="CE20" i="3"/>
  <c r="CG20" i="3" s="1"/>
  <c r="CH20" i="3" s="1"/>
  <c r="CE79" i="3"/>
  <c r="CG79" i="3" s="1"/>
  <c r="CH79" i="3" s="1"/>
  <c r="CE63" i="3"/>
  <c r="CG63" i="3" s="1"/>
  <c r="CH63" i="3" s="1"/>
  <c r="CE47" i="3"/>
  <c r="CG47" i="3" s="1"/>
  <c r="CH47" i="3" s="1"/>
  <c r="CE24" i="3"/>
  <c r="CG24" i="3" s="1"/>
  <c r="CH24" i="3" s="1"/>
  <c r="CE64" i="2"/>
  <c r="CG64" i="2" s="1"/>
  <c r="CH64" i="2" s="1"/>
  <c r="CE60" i="2"/>
  <c r="CG60" i="2" s="1"/>
  <c r="CH60" i="2" s="1"/>
  <c r="CE52" i="2"/>
  <c r="CG52" i="2" s="1"/>
  <c r="CH52" i="2" s="1"/>
  <c r="CX13" i="8"/>
  <c r="CZ13" i="8" s="1"/>
  <c r="DA13" i="8" s="1"/>
  <c r="CE73" i="2"/>
  <c r="CG73" i="2" s="1"/>
  <c r="CH73" i="2" s="1"/>
  <c r="CE65" i="2"/>
  <c r="CG65" i="2" s="1"/>
  <c r="CH65" i="2" s="1"/>
  <c r="CE77" i="2"/>
  <c r="CG77" i="2" s="1"/>
  <c r="CH77" i="2" s="1"/>
  <c r="CE79" i="2"/>
  <c r="CG79" i="2" s="1"/>
  <c r="CH79" i="2" s="1"/>
  <c r="CE71" i="7"/>
  <c r="CG71" i="7" s="1"/>
  <c r="CH71" i="7" s="1"/>
  <c r="CE14" i="7"/>
  <c r="CG14" i="7" s="1"/>
  <c r="CH14" i="7" s="1"/>
  <c r="CE76" i="6"/>
  <c r="CG76" i="6" s="1"/>
  <c r="CH76" i="6" s="1"/>
  <c r="CE68" i="6"/>
  <c r="CG68" i="6" s="1"/>
  <c r="CH68" i="6" s="1"/>
  <c r="CE60" i="6"/>
  <c r="CG60" i="6" s="1"/>
  <c r="CH60" i="6" s="1"/>
  <c r="CE52" i="6"/>
  <c r="CG52" i="6" s="1"/>
  <c r="CH52" i="6" s="1"/>
  <c r="CE44" i="6"/>
  <c r="CG44" i="6" s="1"/>
  <c r="CH44" i="6" s="1"/>
  <c r="CE39" i="7"/>
  <c r="CG39" i="7" s="1"/>
  <c r="CH39" i="7" s="1"/>
  <c r="CE69" i="6"/>
  <c r="CG69" i="6" s="1"/>
  <c r="CH69" i="6" s="1"/>
  <c r="CE42" i="6"/>
  <c r="CG42" i="6" s="1"/>
  <c r="CH42" i="6" s="1"/>
  <c r="CE74" i="5"/>
  <c r="CG74" i="5" s="1"/>
  <c r="CH74" i="5" s="1"/>
  <c r="CE58" i="5"/>
  <c r="CG58" i="5" s="1"/>
  <c r="CH58" i="5" s="1"/>
  <c r="CE77" i="6"/>
  <c r="CG77" i="6" s="1"/>
  <c r="CH77" i="6" s="1"/>
  <c r="CE78" i="5"/>
  <c r="CG78" i="5" s="1"/>
  <c r="CH78" i="5" s="1"/>
  <c r="CE57" i="5"/>
  <c r="CG57" i="5" s="1"/>
  <c r="CH57" i="5" s="1"/>
  <c r="CE44" i="5"/>
  <c r="CG44" i="5" s="1"/>
  <c r="CH44" i="5" s="1"/>
  <c r="CE28" i="5"/>
  <c r="CG28" i="5" s="1"/>
  <c r="CH28" i="5" s="1"/>
  <c r="CE81" i="4"/>
  <c r="CG81" i="4" s="1"/>
  <c r="CH81" i="4" s="1"/>
  <c r="CE69" i="4"/>
  <c r="CG69" i="4" s="1"/>
  <c r="CH69" i="4" s="1"/>
  <c r="CE52" i="4"/>
  <c r="CG52" i="4" s="1"/>
  <c r="CH52" i="4" s="1"/>
  <c r="CE36" i="4"/>
  <c r="CG36" i="4" s="1"/>
  <c r="CH36" i="4" s="1"/>
  <c r="CE20" i="4"/>
  <c r="CG20" i="4" s="1"/>
  <c r="CH20" i="4" s="1"/>
  <c r="CE82" i="3"/>
  <c r="CG82" i="3" s="1"/>
  <c r="CH82" i="3" s="1"/>
  <c r="CE66" i="3"/>
  <c r="CG66" i="3" s="1"/>
  <c r="CH66" i="3" s="1"/>
  <c r="CE50" i="3"/>
  <c r="CG50" i="3" s="1"/>
  <c r="CH50" i="3" s="1"/>
  <c r="CE34" i="3"/>
  <c r="CG34" i="3" s="1"/>
  <c r="CH34" i="3" s="1"/>
  <c r="CE18" i="3"/>
  <c r="CG18" i="3" s="1"/>
  <c r="CH18" i="3" s="1"/>
  <c r="CE77" i="3"/>
  <c r="CG77" i="3" s="1"/>
  <c r="CH77" i="3" s="1"/>
  <c r="CE70" i="3"/>
  <c r="CG70" i="3" s="1"/>
  <c r="CH70" i="3" s="1"/>
  <c r="CE13" i="3"/>
  <c r="CG13" i="3" s="1"/>
  <c r="CH13" i="3" s="1"/>
  <c r="CE62" i="2"/>
  <c r="CG62" i="2" s="1"/>
  <c r="CH62" i="2" s="1"/>
  <c r="CE26" i="7"/>
  <c r="CG26" i="7" s="1"/>
  <c r="CH26" i="7" s="1"/>
  <c r="CE69" i="5"/>
  <c r="CG69" i="5" s="1"/>
  <c r="CH69" i="5" s="1"/>
  <c r="CE62" i="5"/>
  <c r="CG62" i="5" s="1"/>
  <c r="CH62" i="5" s="1"/>
  <c r="CE74" i="4"/>
  <c r="CG74" i="4" s="1"/>
  <c r="CH74" i="4" s="1"/>
  <c r="CE39" i="5"/>
  <c r="CG39" i="5" s="1"/>
  <c r="CH39" i="5" s="1"/>
  <c r="CE32" i="5"/>
  <c r="CG32" i="5" s="1"/>
  <c r="CH32" i="5" s="1"/>
  <c r="CE66" i="4"/>
  <c r="CG66" i="4" s="1"/>
  <c r="CH66" i="4" s="1"/>
  <c r="CE50" i="4"/>
  <c r="CG50" i="4" s="1"/>
  <c r="CH50" i="4" s="1"/>
  <c r="CE34" i="4"/>
  <c r="CG34" i="4" s="1"/>
  <c r="CH34" i="4" s="1"/>
  <c r="CE18" i="4"/>
  <c r="CG18" i="4" s="1"/>
  <c r="CH18" i="4" s="1"/>
  <c r="CE80" i="3"/>
  <c r="CG80" i="3" s="1"/>
  <c r="CH80" i="3" s="1"/>
  <c r="CE61" i="3"/>
  <c r="CG61" i="3" s="1"/>
  <c r="CH61" i="3" s="1"/>
  <c r="CE54" i="3"/>
  <c r="CG54" i="3" s="1"/>
  <c r="CH54" i="3" s="1"/>
  <c r="CE80" i="7"/>
  <c r="CG80" i="7" s="1"/>
  <c r="CH80" i="7" s="1"/>
  <c r="CE79" i="7"/>
  <c r="CG79" i="7" s="1"/>
  <c r="CH79" i="7" s="1"/>
  <c r="CE69" i="7"/>
  <c r="CG69" i="7" s="1"/>
  <c r="CH69" i="7" s="1"/>
  <c r="CE68" i="7"/>
  <c r="CG68" i="7" s="1"/>
  <c r="CH68" i="7" s="1"/>
  <c r="CE51" i="7"/>
  <c r="CG51" i="7" s="1"/>
  <c r="CH51" i="7" s="1"/>
  <c r="CE23" i="7"/>
  <c r="CG23" i="7" s="1"/>
  <c r="CH23" i="7" s="1"/>
  <c r="CE35" i="6"/>
  <c r="CG35" i="6" s="1"/>
  <c r="CH35" i="6" s="1"/>
  <c r="CE19" i="6"/>
  <c r="CG19" i="6" s="1"/>
  <c r="CH19" i="6" s="1"/>
  <c r="CE39" i="6"/>
  <c r="CG39" i="6" s="1"/>
  <c r="CH39" i="6" s="1"/>
  <c r="CE32" i="6"/>
  <c r="CG32" i="6" s="1"/>
  <c r="CH32" i="6" s="1"/>
  <c r="CE23" i="5"/>
  <c r="CG23" i="5" s="1"/>
  <c r="CH23" i="5" s="1"/>
  <c r="CE16" i="5"/>
  <c r="CG16" i="5" s="1"/>
  <c r="CH16" i="5" s="1"/>
  <c r="CE45" i="3"/>
  <c r="CG45" i="3" s="1"/>
  <c r="CH45" i="3" s="1"/>
</calcChain>
</file>

<file path=xl/sharedStrings.xml><?xml version="1.0" encoding="utf-8"?>
<sst xmlns="http://schemas.openxmlformats.org/spreadsheetml/2006/main" count="1106" uniqueCount="263">
  <si>
    <t>CONTROL DE ACTIVIDADES</t>
  </si>
  <si>
    <t>Nombre del Docente:</t>
  </si>
  <si>
    <t>ORFA OLINDA MEMBREÑO ROMERO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</si>
  <si>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</si>
  <si>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</si>
  <si>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</si>
  <si>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</si>
  <si>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</si>
  <si>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</si>
  <si>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</si>
  <si>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</si>
  <si>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</si>
  <si>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Lenguaje y Literatura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</si>
  <si>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</si>
  <si>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</si>
  <si>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</si>
  <si>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</si>
  <si>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</si>
  <si>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</si>
  <si>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</si>
  <si>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</si>
  <si>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</si>
  <si>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</si>
  <si>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</si>
  <si>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</si>
  <si>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</si>
  <si>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</si>
  <si>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</si>
  <si>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</si>
  <si>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</si>
  <si>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</si>
  <si>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</si>
  <si>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</si>
  <si>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</si>
  <si>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</si>
  <si>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</si>
  <si>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</si>
  <si>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</si>
  <si>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</si>
  <si>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</si>
  <si>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</si>
  <si>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</si>
  <si>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</si>
  <si>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</si>
  <si>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</si>
  <si>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</si>
  <si>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</si>
  <si>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</si>
  <si>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</si>
  <si>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</si>
  <si>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</si>
  <si>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</si>
  <si>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</si>
  <si>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</si>
  <si>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</si>
  <si>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</si>
  <si>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</si>
  <si>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</si>
  <si>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</si>
  <si>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</si>
  <si>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</si>
  <si>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</si>
  <si>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</si>
  <si>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</si>
  <si>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</si>
  <si>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</si>
  <si>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'70'</t>
  </si>
  <si>
    <t>'06'</t>
  </si>
  <si>
    <t>'24'</t>
  </si>
  <si>
    <t>'10'</t>
  </si>
  <si>
    <t>'01'</t>
  </si>
  <si>
    <t>'15'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</si>
  <si>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</si>
  <si>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</si>
  <si>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</si>
  <si>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</si>
  <si>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</si>
  <si>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</si>
  <si>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</si>
  <si>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</si>
  <si>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</si>
  <si>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</si>
  <si>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</si>
  <si>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</si>
  <si>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</si>
  <si>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</si>
  <si>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</si>
  <si>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</si>
  <si>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</si>
  <si>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</si>
  <si>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</si>
  <si>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</si>
  <si>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</si>
  <si>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</si>
  <si>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</si>
  <si>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</si>
  <si>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</si>
  <si>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</si>
  <si>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</si>
  <si>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</si>
  <si>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</si>
  <si>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</si>
  <si>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</si>
  <si>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</si>
  <si>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</si>
  <si>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</si>
  <si>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</si>
  <si>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</si>
  <si>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</si>
  <si>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</si>
  <si>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</si>
  <si>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</si>
  <si>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</si>
  <si>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</si>
  <si>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</si>
  <si>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</si>
  <si>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</si>
  <si>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</si>
  <si>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</si>
  <si>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</si>
  <si>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</si>
  <si>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</si>
  <si>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</si>
  <si>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</si>
  <si>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</si>
  <si>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</si>
  <si>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</si>
  <si>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</si>
  <si>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</si>
  <si>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</si>
  <si>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Orientacion para la vida</t>
  </si>
  <si>
    <t>'21'</t>
  </si>
  <si>
    <t>Segundo año</t>
  </si>
  <si>
    <t>Curso de Habilitacion Laboral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</si>
  <si>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</si>
  <si>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</si>
  <si>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</si>
  <si>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</si>
  <si>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</si>
  <si>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</si>
  <si>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DUARTE HERNÁNDEZ, ADRIANA ISELA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</si>
  <si>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</si>
  <si>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</si>
  <si>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</si>
  <si>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</si>
  <si>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</si>
  <si>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</si>
  <si>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</si>
  <si>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</si>
  <si>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</si>
  <si>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</si>
  <si>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</si>
  <si>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</si>
  <si>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</si>
  <si>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</si>
  <si>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</si>
  <si>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</si>
  <si>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</si>
  <si>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</si>
  <si>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'11'</t>
  </si>
  <si>
    <t>'22'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</si>
  <si>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</si>
  <si>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</si>
  <si>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</si>
  <si>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</si>
  <si>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</si>
  <si>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</si>
  <si>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</si>
  <si>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</si>
  <si>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</si>
  <si>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</si>
  <si>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</si>
  <si>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</si>
  <si>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</si>
  <si>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</si>
  <si>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</si>
  <si>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</si>
  <si>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</si>
  <si>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</si>
  <si>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</si>
  <si>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</si>
  <si>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</si>
  <si>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</si>
  <si>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</si>
  <si>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</si>
  <si>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</si>
  <si>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</si>
  <si>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</si>
  <si>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 Opción Contaduría</t>
  </si>
  <si>
    <t>Tercer año</t>
  </si>
  <si>
    <t>Laboratorio de Creatividad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</si>
  <si>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</si>
  <si>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</si>
  <si>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</si>
  <si>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</si>
  <si>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</si>
  <si>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</si>
  <si>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</si>
  <si>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</si>
  <si>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</si>
  <si>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</si>
  <si>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</si>
  <si>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</si>
  <si>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</si>
  <si>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</si>
  <si>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</si>
  <si>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</si>
  <si>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</si>
  <si>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</si>
  <si>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</si>
  <si>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</si>
  <si>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</si>
  <si>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</si>
  <si>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</si>
  <si>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</si>
  <si>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</si>
  <si>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</si>
  <si>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</si>
  <si>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</si>
  <si>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</si>
  <si>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</si>
  <si>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</si>
  <si>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'236'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</si>
  <si>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</si>
  <si>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</si>
  <si>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</si>
  <si>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</si>
  <si>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</si>
  <si>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</si>
  <si>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</si>
  <si>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</si>
  <si>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</si>
  <si>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</si>
  <si>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</si>
  <si>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</si>
  <si>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</si>
  <si>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</si>
  <si>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</si>
  <si>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</si>
  <si>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</si>
  <si>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</si>
  <si>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</si>
  <si>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</si>
  <si>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</si>
  <si>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</si>
  <si>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</si>
  <si>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</si>
  <si>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</si>
  <si>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'280'</t>
  </si>
  <si>
    <t>Actividad  1</t>
  </si>
  <si>
    <t>Actividad  2</t>
  </si>
  <si>
    <t>Actividad  3</t>
  </si>
  <si>
    <t>Actividad  4</t>
  </si>
  <si>
    <t>Actividad  5</t>
  </si>
  <si>
    <t>Actividad  6</t>
  </si>
  <si>
    <t>Actividad 1</t>
  </si>
  <si>
    <t>Actividad 2</t>
  </si>
  <si>
    <t>Actividad 3</t>
  </si>
  <si>
    <t>Actividad 4</t>
  </si>
  <si>
    <t>Actividad 5</t>
  </si>
  <si>
    <t xml:space="preserve">Actividad 1 </t>
  </si>
  <si>
    <t xml:space="preserve">Actividad 5 </t>
  </si>
  <si>
    <t>Actividad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</si>
</sst>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</cellXfs>
  <cellStyles count="1">
    <cellStyle name="Normal" xfId="0" builtinId="0"/>
  </cellStyles>
  <dxfs count="172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4" activePane="bottomRight" state="frozen"/>
      <selection pane="topRight"/>
      <selection pane="bottomLeft"/>
      <selection pane="bottomRight" activeCell="N35" sqref="N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71</v>
      </c>
      <c r="E7" s="6" t="s">
        <v>12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8" t="s">
        <v>16</v>
      </c>
      <c r="H10" s="50"/>
      <c r="I10" s="50"/>
      <c r="J10" s="50"/>
      <c r="K10" s="50"/>
      <c r="L10" s="49"/>
      <c r="M10" s="48" t="s">
        <v>17</v>
      </c>
      <c r="N10" s="50"/>
      <c r="O10" s="50"/>
      <c r="P10" s="50"/>
      <c r="Q10" s="50"/>
      <c r="R10" s="49"/>
      <c r="S10" s="48" t="s">
        <v>18</v>
      </c>
      <c r="T10" s="50"/>
      <c r="U10" s="50"/>
      <c r="V10" s="49"/>
      <c r="W10" s="48" t="s">
        <v>19</v>
      </c>
      <c r="X10" s="49"/>
      <c r="Y10" s="23" t="s">
        <v>20</v>
      </c>
      <c r="Z10" s="48" t="s">
        <v>16</v>
      </c>
      <c r="AA10" s="50"/>
      <c r="AB10" s="50"/>
      <c r="AC10" s="50"/>
      <c r="AD10" s="50"/>
      <c r="AE10" s="49"/>
      <c r="AF10" s="48" t="s">
        <v>17</v>
      </c>
      <c r="AG10" s="50"/>
      <c r="AH10" s="50"/>
      <c r="AI10" s="50"/>
      <c r="AJ10" s="50"/>
      <c r="AK10" s="49"/>
      <c r="AL10" s="48" t="s">
        <v>18</v>
      </c>
      <c r="AM10" s="50"/>
      <c r="AN10" s="50"/>
      <c r="AO10" s="49"/>
      <c r="AP10" s="48" t="s">
        <v>19</v>
      </c>
      <c r="AQ10" s="49"/>
      <c r="AR10" s="23" t="s">
        <v>20</v>
      </c>
      <c r="AS10" s="48" t="s">
        <v>16</v>
      </c>
      <c r="AT10" s="50"/>
      <c r="AU10" s="50"/>
      <c r="AV10" s="50"/>
      <c r="AW10" s="50"/>
      <c r="AX10" s="49"/>
      <c r="AY10" s="48" t="s">
        <v>17</v>
      </c>
      <c r="AZ10" s="50"/>
      <c r="BA10" s="50"/>
      <c r="BB10" s="50"/>
      <c r="BC10" s="50"/>
      <c r="BD10" s="49"/>
      <c r="BE10" s="48" t="s">
        <v>18</v>
      </c>
      <c r="BF10" s="50"/>
      <c r="BG10" s="50"/>
      <c r="BH10" s="49"/>
      <c r="BI10" s="48" t="s">
        <v>19</v>
      </c>
      <c r="BJ10" s="49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22" t="s">
        <v>250</v>
      </c>
      <c r="I12" s="22" t="s">
        <v>251</v>
      </c>
      <c r="J12" s="22" t="s">
        <v>252</v>
      </c>
      <c r="K12" s="22" t="s">
        <v>253</v>
      </c>
      <c r="L12" s="26" t="s">
        <v>28</v>
      </c>
      <c r="M12" s="22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9.5</v>
      </c>
      <c r="H13" s="7">
        <v>8</v>
      </c>
      <c r="I13" s="7">
        <v>8</v>
      </c>
      <c r="J13" s="7">
        <v>9.8000000000000007</v>
      </c>
      <c r="K13" s="7">
        <v>6.67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7.39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9.5</v>
      </c>
      <c r="H14" s="12">
        <v>8</v>
      </c>
      <c r="I14" s="12">
        <v>9.5</v>
      </c>
      <c r="J14" s="12">
        <v>1</v>
      </c>
      <c r="K14" s="12">
        <v>7.25</v>
      </c>
      <c r="L14" s="13">
        <f t="shared" si="0"/>
        <v>5.95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9.5</v>
      </c>
      <c r="H15" s="7">
        <v>8</v>
      </c>
      <c r="I15" s="7">
        <v>9</v>
      </c>
      <c r="J15" s="7">
        <v>9.8000000000000007</v>
      </c>
      <c r="K15" s="7">
        <v>6.67</v>
      </c>
      <c r="L15" s="13">
        <f t="shared" si="0"/>
        <v>7.49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8.5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9</v>
      </c>
      <c r="H16" s="12">
        <v>9</v>
      </c>
      <c r="I16" s="12">
        <v>1</v>
      </c>
      <c r="J16" s="12">
        <v>9.8000000000000007</v>
      </c>
      <c r="K16" s="12">
        <v>5.69</v>
      </c>
      <c r="L16" s="13">
        <f t="shared" si="0"/>
        <v>6.47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7.5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8.5</v>
      </c>
      <c r="H17" s="7">
        <v>8</v>
      </c>
      <c r="I17" s="7">
        <v>7</v>
      </c>
      <c r="J17" s="7">
        <v>8</v>
      </c>
      <c r="K17" s="7">
        <v>7.25</v>
      </c>
      <c r="L17" s="13">
        <f t="shared" si="0"/>
        <v>6.95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9.5</v>
      </c>
      <c r="H18" s="12">
        <v>8</v>
      </c>
      <c r="I18" s="12">
        <v>8.8000000000000007</v>
      </c>
      <c r="J18" s="12">
        <v>9.8000000000000007</v>
      </c>
      <c r="K18" s="12">
        <v>3.7</v>
      </c>
      <c r="L18" s="13">
        <f t="shared" si="0"/>
        <v>6.58</v>
      </c>
      <c r="M18" s="12">
        <v>10</v>
      </c>
      <c r="N18" s="12"/>
      <c r="O18" s="12"/>
      <c r="P18" s="12"/>
      <c r="Q18" s="12"/>
      <c r="R18" s="13">
        <f t="shared" si="1"/>
        <v>1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7.6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8.5</v>
      </c>
      <c r="H19" s="7">
        <v>7</v>
      </c>
      <c r="I19" s="7">
        <v>8</v>
      </c>
      <c r="J19" s="7">
        <v>9.8000000000000007</v>
      </c>
      <c r="K19" s="7">
        <v>3.7</v>
      </c>
      <c r="L19" s="13">
        <f t="shared" si="0"/>
        <v>6.2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7.2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>
        <v>8</v>
      </c>
      <c r="H20" s="12">
        <v>8</v>
      </c>
      <c r="I20" s="12">
        <v>1</v>
      </c>
      <c r="J20" s="12">
        <v>6</v>
      </c>
      <c r="K20" s="12">
        <v>6.5</v>
      </c>
      <c r="L20" s="13">
        <f t="shared" si="0"/>
        <v>5.65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6.7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8.5</v>
      </c>
      <c r="H21" s="7">
        <v>6</v>
      </c>
      <c r="I21" s="7">
        <v>1</v>
      </c>
      <c r="J21" s="7">
        <v>8</v>
      </c>
      <c r="K21" s="7">
        <v>7.87</v>
      </c>
      <c r="L21" s="13">
        <f t="shared" si="0"/>
        <v>6.24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7.2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9.5</v>
      </c>
      <c r="H22" s="12">
        <v>9.83</v>
      </c>
      <c r="I22" s="12">
        <v>8</v>
      </c>
      <c r="J22" s="12">
        <v>8.8000000000000007</v>
      </c>
      <c r="K22" s="12">
        <v>5.81</v>
      </c>
      <c r="L22" s="13">
        <f t="shared" si="0"/>
        <v>7.2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8.1999999999999993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9</v>
      </c>
      <c r="H23" s="7">
        <v>8.5</v>
      </c>
      <c r="I23" s="7">
        <v>9</v>
      </c>
      <c r="J23" s="7">
        <v>9.5</v>
      </c>
      <c r="K23" s="7">
        <v>5.81</v>
      </c>
      <c r="L23" s="13">
        <f t="shared" si="0"/>
        <v>7.17</v>
      </c>
      <c r="M23" s="7">
        <v>8</v>
      </c>
      <c r="N23" s="7"/>
      <c r="O23" s="7"/>
      <c r="P23" s="7"/>
      <c r="Q23" s="7"/>
      <c r="R23" s="13">
        <f t="shared" si="1"/>
        <v>0.8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9.5</v>
      </c>
      <c r="H24" s="12">
        <v>9.5</v>
      </c>
      <c r="I24" s="12">
        <v>8.8000000000000007</v>
      </c>
      <c r="J24" s="12">
        <v>8.8000000000000007</v>
      </c>
      <c r="K24" s="12">
        <v>5.81</v>
      </c>
      <c r="L24" s="13">
        <f t="shared" si="0"/>
        <v>7.23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8.8000000000000007</v>
      </c>
      <c r="H25" s="7">
        <v>9</v>
      </c>
      <c r="I25" s="7">
        <v>8.8000000000000007</v>
      </c>
      <c r="J25" s="7">
        <v>8</v>
      </c>
      <c r="K25" s="7">
        <v>7.25</v>
      </c>
      <c r="L25" s="13">
        <f t="shared" si="0"/>
        <v>7.33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8.3000000000000007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8.8000000000000007</v>
      </c>
      <c r="H26" s="12">
        <v>9</v>
      </c>
      <c r="I26" s="12">
        <v>8.5</v>
      </c>
      <c r="J26" s="12">
        <v>8.8000000000000007</v>
      </c>
      <c r="K26" s="12">
        <v>7.97</v>
      </c>
      <c r="L26" s="13">
        <f t="shared" si="0"/>
        <v>7.67</v>
      </c>
      <c r="M26" s="12">
        <v>10</v>
      </c>
      <c r="N26" s="12"/>
      <c r="O26" s="12"/>
      <c r="P26" s="12"/>
      <c r="Q26" s="12"/>
      <c r="R26" s="13">
        <f t="shared" si="1"/>
        <v>1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8.6999999999999993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9.5</v>
      </c>
      <c r="H27" s="7">
        <v>8.5</v>
      </c>
      <c r="I27" s="7">
        <v>8.5</v>
      </c>
      <c r="J27" s="7">
        <v>8.8000000000000007</v>
      </c>
      <c r="K27" s="7">
        <v>7.97</v>
      </c>
      <c r="L27" s="13">
        <f t="shared" si="0"/>
        <v>7.7</v>
      </c>
      <c r="M27" s="7">
        <v>8.5</v>
      </c>
      <c r="N27" s="7"/>
      <c r="O27" s="7"/>
      <c r="P27" s="7"/>
      <c r="Q27" s="7"/>
      <c r="R27" s="13">
        <f t="shared" si="1"/>
        <v>0.85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8.6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8</v>
      </c>
      <c r="H28" s="12">
        <v>8</v>
      </c>
      <c r="I28" s="12">
        <v>9</v>
      </c>
      <c r="J28" s="12">
        <v>6</v>
      </c>
      <c r="K28" s="12">
        <v>5</v>
      </c>
      <c r="L28" s="13">
        <f t="shared" si="0"/>
        <v>6</v>
      </c>
      <c r="M28" s="12">
        <v>10</v>
      </c>
      <c r="N28" s="12"/>
      <c r="O28" s="12"/>
      <c r="P28" s="12"/>
      <c r="Q28" s="12"/>
      <c r="R28" s="13">
        <f t="shared" si="1"/>
        <v>1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9.85</v>
      </c>
      <c r="H29" s="7">
        <v>9.75</v>
      </c>
      <c r="I29" s="7">
        <v>8.5</v>
      </c>
      <c r="J29" s="7">
        <v>8</v>
      </c>
      <c r="K29" s="7">
        <v>7.27</v>
      </c>
      <c r="L29" s="13">
        <f t="shared" si="0"/>
        <v>7.57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8.6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9.8000000000000007</v>
      </c>
      <c r="H30" s="12">
        <v>8.5</v>
      </c>
      <c r="I30" s="12">
        <v>9.25</v>
      </c>
      <c r="J30" s="12">
        <v>9.5</v>
      </c>
      <c r="K30" s="12">
        <v>7.25</v>
      </c>
      <c r="L30" s="13">
        <f t="shared" si="0"/>
        <v>7.75</v>
      </c>
      <c r="M30" s="12">
        <v>7</v>
      </c>
      <c r="N30" s="12"/>
      <c r="O30" s="12"/>
      <c r="P30" s="12"/>
      <c r="Q30" s="12"/>
      <c r="R30" s="13">
        <f t="shared" si="1"/>
        <v>0.7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8.5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8.5</v>
      </c>
      <c r="H31" s="7">
        <v>1</v>
      </c>
      <c r="I31" s="7">
        <v>6</v>
      </c>
      <c r="J31" s="7">
        <v>9.5</v>
      </c>
      <c r="K31" s="7">
        <v>7.97</v>
      </c>
      <c r="L31" s="13">
        <f t="shared" si="0"/>
        <v>6.32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6.3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9</v>
      </c>
      <c r="H32" s="12">
        <v>7</v>
      </c>
      <c r="I32" s="12">
        <v>8.8000000000000007</v>
      </c>
      <c r="J32" s="12">
        <v>9.5</v>
      </c>
      <c r="K32" s="12">
        <v>7.97</v>
      </c>
      <c r="L32" s="13">
        <f t="shared" si="0"/>
        <v>7.57</v>
      </c>
      <c r="M32" s="12">
        <v>7</v>
      </c>
      <c r="N32" s="12"/>
      <c r="O32" s="12"/>
      <c r="P32" s="12"/>
      <c r="Q32" s="12"/>
      <c r="R32" s="13">
        <f t="shared" si="1"/>
        <v>0.7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8.3000000000000007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9.85</v>
      </c>
      <c r="H33" s="7">
        <v>9.85</v>
      </c>
      <c r="I33" s="7">
        <v>8.5</v>
      </c>
      <c r="J33" s="7">
        <v>9.5</v>
      </c>
      <c r="K33" s="7">
        <v>7.87</v>
      </c>
      <c r="L33" s="13">
        <f t="shared" si="0"/>
        <v>8.07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9.1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9</v>
      </c>
      <c r="H34" s="12">
        <v>9.25</v>
      </c>
      <c r="I34" s="12">
        <v>8.5</v>
      </c>
      <c r="J34" s="12">
        <v>9.5</v>
      </c>
      <c r="K34" s="12">
        <v>8.81</v>
      </c>
      <c r="L34" s="13">
        <f t="shared" si="0"/>
        <v>8.1300000000000008</v>
      </c>
      <c r="M34" s="12">
        <v>9</v>
      </c>
      <c r="N34" s="12"/>
      <c r="O34" s="12"/>
      <c r="P34" s="12"/>
      <c r="Q34" s="12"/>
      <c r="R34" s="13">
        <f t="shared" si="1"/>
        <v>0.9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9</v>
      </c>
      <c r="H35" s="7">
        <v>9.25</v>
      </c>
      <c r="I35" s="7">
        <v>8.5</v>
      </c>
      <c r="J35" s="7">
        <v>9.5</v>
      </c>
      <c r="K35" s="7">
        <v>7.97</v>
      </c>
      <c r="L35" s="13">
        <f t="shared" si="0"/>
        <v>7.88</v>
      </c>
      <c r="M35" s="7">
        <v>7</v>
      </c>
      <c r="N35" s="7"/>
      <c r="O35" s="7"/>
      <c r="P35" s="7"/>
      <c r="Q35" s="7"/>
      <c r="R35" s="13">
        <f t="shared" si="1"/>
        <v>0.7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8.6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9.5</v>
      </c>
      <c r="H36" s="12">
        <v>9.5</v>
      </c>
      <c r="I36" s="12">
        <v>8.8000000000000007</v>
      </c>
      <c r="J36" s="12">
        <v>9.8000000000000007</v>
      </c>
      <c r="K36" s="12">
        <v>5.83</v>
      </c>
      <c r="L36" s="13">
        <f t="shared" si="0"/>
        <v>7.44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8.4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8</v>
      </c>
      <c r="H37" s="7">
        <v>8.5</v>
      </c>
      <c r="I37" s="7">
        <v>7</v>
      </c>
      <c r="J37" s="7">
        <v>9.5</v>
      </c>
      <c r="K37" s="7">
        <v>7.39</v>
      </c>
      <c r="L37" s="13">
        <f t="shared" si="0"/>
        <v>7.29</v>
      </c>
      <c r="M37" s="7">
        <v>10</v>
      </c>
      <c r="N37" s="7"/>
      <c r="O37" s="7"/>
      <c r="P37" s="7"/>
      <c r="Q37" s="7"/>
      <c r="R37" s="13">
        <f t="shared" si="1"/>
        <v>1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8.3000000000000007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8.9</v>
      </c>
      <c r="H38" s="12">
        <v>8</v>
      </c>
      <c r="I38" s="12">
        <v>1</v>
      </c>
      <c r="J38" s="12">
        <v>8</v>
      </c>
      <c r="K38" s="12">
        <v>5.1100000000000003</v>
      </c>
      <c r="L38" s="13">
        <f t="shared" si="0"/>
        <v>5.77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6.8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8.9</v>
      </c>
      <c r="H39" s="7">
        <v>9</v>
      </c>
      <c r="I39" s="7">
        <v>8.75</v>
      </c>
      <c r="J39" s="7">
        <v>8.8000000000000007</v>
      </c>
      <c r="K39" s="7">
        <v>7.75</v>
      </c>
      <c r="L39" s="13">
        <f t="shared" si="0"/>
        <v>7.65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8.6999999999999993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9.5</v>
      </c>
      <c r="H40" s="12">
        <v>9.8000000000000007</v>
      </c>
      <c r="I40" s="12">
        <v>9</v>
      </c>
      <c r="J40" s="12">
        <v>9.5</v>
      </c>
      <c r="K40" s="12">
        <v>5.81</v>
      </c>
      <c r="L40" s="13">
        <f t="shared" si="0"/>
        <v>7.44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8.4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2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171" priority="12" operator="greaterThan">
      <formula>1.1</formula>
    </cfRule>
  </conditionalFormatting>
  <conditionalFormatting sqref="Y13:Y82">
    <cfRule type="cellIs" dxfId="170" priority="9" operator="between">
      <formula>7</formula>
      <formula>10</formula>
    </cfRule>
    <cfRule type="cellIs" dxfId="169" priority="10" operator="between">
      <formula>5</formula>
      <formula>6.99</formula>
    </cfRule>
    <cfRule type="cellIs" dxfId="168" priority="11" operator="between">
      <formula>0</formula>
      <formula>4.99</formula>
    </cfRule>
  </conditionalFormatting>
  <conditionalFormatting sqref="AR11">
    <cfRule type="cellIs" dxfId="167" priority="13" operator="greaterThan">
      <formula>1.1</formula>
    </cfRule>
  </conditionalFormatting>
  <conditionalFormatting sqref="AR13:AR82">
    <cfRule type="cellIs" dxfId="166" priority="15" operator="between">
      <formula>7</formula>
      <formula>10</formula>
    </cfRule>
    <cfRule type="cellIs" dxfId="165" priority="16" operator="between">
      <formula>5</formula>
      <formula>6.99</formula>
    </cfRule>
    <cfRule type="cellIs" dxfId="164" priority="17" operator="between">
      <formula>0</formula>
      <formula>4.99</formula>
    </cfRule>
  </conditionalFormatting>
  <conditionalFormatting sqref="BK11">
    <cfRule type="cellIs" dxfId="163" priority="14" operator="greaterThan">
      <formula>1.1</formula>
    </cfRule>
  </conditionalFormatting>
  <conditionalFormatting sqref="BK13:BK82">
    <cfRule type="cellIs" dxfId="162" priority="18" operator="between">
      <formula>7</formula>
      <formula>10</formula>
    </cfRule>
    <cfRule type="cellIs" dxfId="161" priority="19" operator="between">
      <formula>5</formula>
      <formula>6.99</formula>
    </cfRule>
    <cfRule type="cellIs" dxfId="160" priority="20" operator="between">
      <formula>0</formula>
      <formula>4.99</formula>
    </cfRule>
  </conditionalFormatting>
  <conditionalFormatting sqref="CD11">
    <cfRule type="cellIs" dxfId="159" priority="24" operator="greaterThan">
      <formula>1.1</formula>
    </cfRule>
  </conditionalFormatting>
  <conditionalFormatting sqref="CD13:CE82">
    <cfRule type="cellIs" dxfId="158" priority="6" operator="between">
      <formula>7</formula>
      <formula>10</formula>
    </cfRule>
    <cfRule type="cellIs" dxfId="157" priority="7" operator="between">
      <formula>5</formula>
      <formula>6.99</formula>
    </cfRule>
    <cfRule type="cellIs" dxfId="156" priority="8" operator="between">
      <formula>0</formula>
      <formula>4.99</formula>
    </cfRule>
  </conditionalFormatting>
  <conditionalFormatting sqref="CF13:CF82">
    <cfRule type="cellIs" dxfId="155" priority="2" stopIfTrue="1" operator="between">
      <formula>0</formula>
      <formula>10</formula>
    </cfRule>
  </conditionalFormatting>
  <conditionalFormatting sqref="CG13:CG82">
    <cfRule type="cellIs" dxfId="154" priority="3" operator="between">
      <formula>7</formula>
      <formula>10</formula>
    </cfRule>
    <cfRule type="cellIs" dxfId="153" priority="4" operator="between">
      <formula>5</formula>
      <formula>6.99</formula>
    </cfRule>
    <cfRule type="cellIs" dxfId="152" priority="5" operator="between">
      <formula>0</formula>
      <formula>4.99</formula>
    </cfRule>
  </conditionalFormatting>
  <conditionalFormatting sqref="CH13:CH82">
    <cfRule type="cellIs" dxfId="15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G34" activePane="bottomRight" state="frozen"/>
      <selection pane="topRight"/>
      <selection pane="bottomLeft"/>
      <selection pane="bottomRight" activeCell="M40" sqref="M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71</v>
      </c>
      <c r="E7" s="6" t="s">
        <v>12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8" t="s">
        <v>16</v>
      </c>
      <c r="H10" s="50"/>
      <c r="I10" s="50"/>
      <c r="J10" s="50"/>
      <c r="K10" s="50"/>
      <c r="L10" s="49"/>
      <c r="M10" s="48" t="s">
        <v>17</v>
      </c>
      <c r="N10" s="50"/>
      <c r="O10" s="50"/>
      <c r="P10" s="50"/>
      <c r="Q10" s="50"/>
      <c r="R10" s="49"/>
      <c r="S10" s="48" t="s">
        <v>18</v>
      </c>
      <c r="T10" s="50"/>
      <c r="U10" s="50"/>
      <c r="V10" s="49"/>
      <c r="W10" s="48" t="s">
        <v>19</v>
      </c>
      <c r="X10" s="49"/>
      <c r="Y10" s="23" t="s">
        <v>20</v>
      </c>
      <c r="Z10" s="48" t="s">
        <v>16</v>
      </c>
      <c r="AA10" s="50"/>
      <c r="AB10" s="50"/>
      <c r="AC10" s="50"/>
      <c r="AD10" s="50"/>
      <c r="AE10" s="49"/>
      <c r="AF10" s="48" t="s">
        <v>17</v>
      </c>
      <c r="AG10" s="50"/>
      <c r="AH10" s="50"/>
      <c r="AI10" s="50"/>
      <c r="AJ10" s="50"/>
      <c r="AK10" s="49"/>
      <c r="AL10" s="48" t="s">
        <v>18</v>
      </c>
      <c r="AM10" s="50"/>
      <c r="AN10" s="50"/>
      <c r="AO10" s="49"/>
      <c r="AP10" s="48" t="s">
        <v>19</v>
      </c>
      <c r="AQ10" s="49"/>
      <c r="AR10" s="23" t="s">
        <v>20</v>
      </c>
      <c r="AS10" s="48" t="s">
        <v>16</v>
      </c>
      <c r="AT10" s="50"/>
      <c r="AU10" s="50"/>
      <c r="AV10" s="50"/>
      <c r="AW10" s="50"/>
      <c r="AX10" s="49"/>
      <c r="AY10" s="48" t="s">
        <v>17</v>
      </c>
      <c r="AZ10" s="50"/>
      <c r="BA10" s="50"/>
      <c r="BB10" s="50"/>
      <c r="BC10" s="50"/>
      <c r="BD10" s="49"/>
      <c r="BE10" s="48" t="s">
        <v>18</v>
      </c>
      <c r="BF10" s="50"/>
      <c r="BG10" s="50"/>
      <c r="BH10" s="49"/>
      <c r="BI10" s="48" t="s">
        <v>19</v>
      </c>
      <c r="BJ10" s="49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22" t="s">
        <v>250</v>
      </c>
      <c r="I12" s="22" t="s">
        <v>251</v>
      </c>
      <c r="J12" s="22" t="s">
        <v>252</v>
      </c>
      <c r="K12" s="22" t="s">
        <v>253</v>
      </c>
      <c r="L12" s="26" t="s">
        <v>28</v>
      </c>
      <c r="M12" s="22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9.5</v>
      </c>
      <c r="H13" s="7">
        <v>9</v>
      </c>
      <c r="I13" s="7">
        <v>6</v>
      </c>
      <c r="J13" s="7">
        <v>8</v>
      </c>
      <c r="K13" s="7">
        <v>5.85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6.73</v>
      </c>
      <c r="M13" s="7">
        <v>7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0.7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7.4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9.5</v>
      </c>
      <c r="H14" s="12">
        <v>9</v>
      </c>
      <c r="I14" s="12">
        <v>7</v>
      </c>
      <c r="J14" s="12">
        <v>8</v>
      </c>
      <c r="K14" s="12">
        <v>6.16</v>
      </c>
      <c r="L14" s="13">
        <f t="shared" si="0"/>
        <v>6.92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7.9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8.9</v>
      </c>
      <c r="H15" s="7">
        <v>9</v>
      </c>
      <c r="I15" s="7">
        <v>1</v>
      </c>
      <c r="J15" s="7">
        <v>9.5</v>
      </c>
      <c r="K15" s="7">
        <v>9.41</v>
      </c>
      <c r="L15" s="13">
        <f t="shared" si="0"/>
        <v>7.51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8.5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9.75</v>
      </c>
      <c r="H16" s="12">
        <v>8.5</v>
      </c>
      <c r="I16" s="12">
        <v>9.5</v>
      </c>
      <c r="J16" s="12">
        <v>9.5</v>
      </c>
      <c r="K16" s="12">
        <v>7.27</v>
      </c>
      <c r="L16" s="13">
        <f t="shared" si="0"/>
        <v>7.77</v>
      </c>
      <c r="M16" s="12">
        <v>8.8000000000000007</v>
      </c>
      <c r="N16" s="12"/>
      <c r="O16" s="12"/>
      <c r="P16" s="12"/>
      <c r="Q16" s="12"/>
      <c r="R16" s="13">
        <f t="shared" si="1"/>
        <v>0.88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8.6999999999999993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9.85</v>
      </c>
      <c r="H17" s="7">
        <v>8</v>
      </c>
      <c r="I17" s="7">
        <v>9.5</v>
      </c>
      <c r="J17" s="7">
        <v>8.5</v>
      </c>
      <c r="K17" s="7">
        <v>5.86</v>
      </c>
      <c r="L17" s="13">
        <f t="shared" si="0"/>
        <v>7.09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8.1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9.75</v>
      </c>
      <c r="H18" s="12">
        <v>8.9</v>
      </c>
      <c r="I18" s="12">
        <v>6</v>
      </c>
      <c r="J18" s="12">
        <v>8.5</v>
      </c>
      <c r="K18" s="12">
        <v>5.86</v>
      </c>
      <c r="L18" s="13">
        <f t="shared" si="0"/>
        <v>6.86</v>
      </c>
      <c r="M18" s="12">
        <v>8</v>
      </c>
      <c r="N18" s="12"/>
      <c r="O18" s="12"/>
      <c r="P18" s="12"/>
      <c r="Q18" s="12"/>
      <c r="R18" s="13">
        <f t="shared" si="1"/>
        <v>0.8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7.7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9.8000000000000007</v>
      </c>
      <c r="H19" s="7">
        <v>9.9</v>
      </c>
      <c r="I19" s="7">
        <v>6</v>
      </c>
      <c r="J19" s="7">
        <v>8.8000000000000007</v>
      </c>
      <c r="K19" s="7">
        <v>4.42</v>
      </c>
      <c r="L19" s="13">
        <f t="shared" si="0"/>
        <v>6.64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7.6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9.8000000000000007</v>
      </c>
      <c r="H20" s="12">
        <v>9</v>
      </c>
      <c r="I20" s="12">
        <v>8.5</v>
      </c>
      <c r="J20" s="12">
        <v>8.8000000000000007</v>
      </c>
      <c r="K20" s="12">
        <v>5.14</v>
      </c>
      <c r="L20" s="13">
        <f t="shared" si="0"/>
        <v>6.97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7.75</v>
      </c>
      <c r="H21" s="7">
        <v>9.8000000000000007</v>
      </c>
      <c r="I21" s="7">
        <v>9</v>
      </c>
      <c r="J21" s="7">
        <v>9.25</v>
      </c>
      <c r="K21" s="7">
        <v>5.5</v>
      </c>
      <c r="L21" s="13">
        <f t="shared" si="0"/>
        <v>7.03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8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9.9</v>
      </c>
      <c r="H22" s="12">
        <v>9</v>
      </c>
      <c r="I22" s="12">
        <v>1</v>
      </c>
      <c r="J22" s="12">
        <v>8.8000000000000007</v>
      </c>
      <c r="K22" s="12">
        <v>6.41</v>
      </c>
      <c r="L22" s="13">
        <f t="shared" si="0"/>
        <v>6.62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7.6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9.75</v>
      </c>
      <c r="H23" s="7">
        <v>9.75</v>
      </c>
      <c r="I23" s="7">
        <v>7.5</v>
      </c>
      <c r="J23" s="7">
        <v>8</v>
      </c>
      <c r="K23" s="7">
        <v>7.41</v>
      </c>
      <c r="L23" s="13">
        <f t="shared" si="0"/>
        <v>7.5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8.5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9.8000000000000007</v>
      </c>
      <c r="H24" s="12">
        <v>9.9</v>
      </c>
      <c r="I24" s="12">
        <v>7</v>
      </c>
      <c r="J24" s="12">
        <v>8.8000000000000007</v>
      </c>
      <c r="K24" s="12">
        <v>5.85</v>
      </c>
      <c r="L24" s="13">
        <f t="shared" si="0"/>
        <v>7.17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9</v>
      </c>
      <c r="H25" s="7">
        <v>9</v>
      </c>
      <c r="I25" s="7">
        <v>6</v>
      </c>
      <c r="J25" s="7">
        <v>9.15</v>
      </c>
      <c r="K25" s="7">
        <v>5.25</v>
      </c>
      <c r="L25" s="13">
        <f t="shared" si="0"/>
        <v>6.71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7.7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9.9</v>
      </c>
      <c r="H26" s="12">
        <v>9.9</v>
      </c>
      <c r="I26" s="12">
        <v>9</v>
      </c>
      <c r="J26" s="12">
        <v>9.5</v>
      </c>
      <c r="K26" s="12">
        <v>7.16</v>
      </c>
      <c r="L26" s="13">
        <f t="shared" si="0"/>
        <v>7.92</v>
      </c>
      <c r="M26" s="12">
        <v>10</v>
      </c>
      <c r="N26" s="12"/>
      <c r="O26" s="12"/>
      <c r="P26" s="12"/>
      <c r="Q26" s="12"/>
      <c r="R26" s="13">
        <f t="shared" si="1"/>
        <v>1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8.9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9.9</v>
      </c>
      <c r="H27" s="7">
        <v>9</v>
      </c>
      <c r="I27" s="7">
        <v>9.5</v>
      </c>
      <c r="J27" s="7">
        <v>9.5</v>
      </c>
      <c r="K27" s="7">
        <v>7.99</v>
      </c>
      <c r="L27" s="13">
        <f t="shared" si="0"/>
        <v>8.08</v>
      </c>
      <c r="M27" s="7">
        <v>10</v>
      </c>
      <c r="N27" s="7"/>
      <c r="O27" s="7"/>
      <c r="P27" s="7"/>
      <c r="Q27" s="7"/>
      <c r="R27" s="13">
        <f t="shared" si="1"/>
        <v>1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9.1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7</v>
      </c>
      <c r="H28" s="12">
        <v>7</v>
      </c>
      <c r="I28" s="12">
        <v>7</v>
      </c>
      <c r="J28" s="12">
        <v>8.8000000000000007</v>
      </c>
      <c r="K28" s="12">
        <v>5.86</v>
      </c>
      <c r="L28" s="13">
        <f t="shared" si="0"/>
        <v>6.32</v>
      </c>
      <c r="M28" s="12">
        <v>9</v>
      </c>
      <c r="N28" s="12"/>
      <c r="O28" s="12"/>
      <c r="P28" s="12"/>
      <c r="Q28" s="12"/>
      <c r="R28" s="13">
        <f t="shared" si="1"/>
        <v>0.9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7.2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8</v>
      </c>
      <c r="H29" s="7">
        <v>8</v>
      </c>
      <c r="I29" s="7">
        <v>8</v>
      </c>
      <c r="J29" s="7">
        <v>8</v>
      </c>
      <c r="K29" s="7">
        <v>5.03</v>
      </c>
      <c r="L29" s="13">
        <f t="shared" si="0"/>
        <v>6.31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7.3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9</v>
      </c>
      <c r="H30" s="12">
        <v>9.5</v>
      </c>
      <c r="I30" s="12">
        <v>8</v>
      </c>
      <c r="J30" s="12">
        <v>8.5</v>
      </c>
      <c r="K30" s="12">
        <v>5.69</v>
      </c>
      <c r="L30" s="13">
        <f t="shared" si="0"/>
        <v>6.98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9.8000000000000007</v>
      </c>
      <c r="H31" s="7">
        <v>9</v>
      </c>
      <c r="I31" s="7">
        <v>7</v>
      </c>
      <c r="J31" s="7">
        <v>9.5</v>
      </c>
      <c r="K31" s="7">
        <v>5.86</v>
      </c>
      <c r="L31" s="13">
        <f t="shared" si="0"/>
        <v>7.18</v>
      </c>
      <c r="M31" s="7">
        <v>9</v>
      </c>
      <c r="N31" s="7"/>
      <c r="O31" s="7"/>
      <c r="P31" s="7"/>
      <c r="Q31" s="7"/>
      <c r="R31" s="13">
        <f t="shared" si="1"/>
        <v>0.9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8.1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8.8000000000000007</v>
      </c>
      <c r="H32" s="12">
        <v>9.9</v>
      </c>
      <c r="I32" s="12">
        <v>9.5</v>
      </c>
      <c r="J32" s="12">
        <v>9.5</v>
      </c>
      <c r="K32" s="12">
        <v>5.86</v>
      </c>
      <c r="L32" s="13">
        <f t="shared" si="0"/>
        <v>7.41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8.4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9.5</v>
      </c>
      <c r="H33" s="7">
        <v>9</v>
      </c>
      <c r="I33" s="7">
        <v>8.8000000000000007</v>
      </c>
      <c r="J33" s="7">
        <v>8.5</v>
      </c>
      <c r="K33" s="7">
        <v>5.69</v>
      </c>
      <c r="L33" s="13">
        <f t="shared" si="0"/>
        <v>7.06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8.1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9.75</v>
      </c>
      <c r="H34" s="12">
        <v>8.8000000000000007</v>
      </c>
      <c r="I34" s="12">
        <v>9.5</v>
      </c>
      <c r="J34" s="12">
        <v>9.25</v>
      </c>
      <c r="K34" s="12">
        <v>5.72</v>
      </c>
      <c r="L34" s="13">
        <f t="shared" si="0"/>
        <v>7.3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8.3000000000000007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9.75</v>
      </c>
      <c r="H35" s="7">
        <v>9.25</v>
      </c>
      <c r="I35" s="7">
        <v>9</v>
      </c>
      <c r="J35" s="7">
        <v>9.25</v>
      </c>
      <c r="K35" s="7">
        <v>5.14</v>
      </c>
      <c r="L35" s="13">
        <f t="shared" si="0"/>
        <v>7.14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8.1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9</v>
      </c>
      <c r="H36" s="12">
        <v>8</v>
      </c>
      <c r="I36" s="12">
        <v>9</v>
      </c>
      <c r="J36" s="12">
        <v>9.5</v>
      </c>
      <c r="K36" s="12">
        <v>6.55</v>
      </c>
      <c r="L36" s="13">
        <f t="shared" si="0"/>
        <v>7.32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8.3000000000000007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9.9</v>
      </c>
      <c r="H37" s="7">
        <v>9</v>
      </c>
      <c r="I37" s="7">
        <v>9</v>
      </c>
      <c r="J37" s="7">
        <v>9.25</v>
      </c>
      <c r="K37" s="7">
        <v>5.72</v>
      </c>
      <c r="L37" s="13">
        <f t="shared" si="0"/>
        <v>7.3</v>
      </c>
      <c r="M37" s="7">
        <v>10</v>
      </c>
      <c r="N37" s="7"/>
      <c r="O37" s="7"/>
      <c r="P37" s="7"/>
      <c r="Q37" s="7"/>
      <c r="R37" s="13">
        <f t="shared" si="1"/>
        <v>1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8.3000000000000007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9.85</v>
      </c>
      <c r="H38" s="12">
        <v>9</v>
      </c>
      <c r="I38" s="12">
        <v>1</v>
      </c>
      <c r="J38" s="12">
        <v>8</v>
      </c>
      <c r="K38" s="12">
        <v>7.85</v>
      </c>
      <c r="L38" s="13">
        <f t="shared" si="0"/>
        <v>6.88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7.9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9.8000000000000007</v>
      </c>
      <c r="H39" s="7">
        <v>9</v>
      </c>
      <c r="I39" s="7">
        <v>9</v>
      </c>
      <c r="J39" s="7">
        <v>9.5</v>
      </c>
      <c r="K39" s="7">
        <v>6.44</v>
      </c>
      <c r="L39" s="13">
        <f t="shared" si="0"/>
        <v>7.55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8.6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8.75</v>
      </c>
      <c r="H40" s="12">
        <v>8</v>
      </c>
      <c r="I40" s="12">
        <v>8.5</v>
      </c>
      <c r="J40" s="12">
        <v>9.5</v>
      </c>
      <c r="K40" s="12">
        <v>7.27</v>
      </c>
      <c r="L40" s="13">
        <f t="shared" si="0"/>
        <v>7.44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8.4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2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8.8000000000000007</v>
      </c>
      <c r="H41" s="7">
        <v>7</v>
      </c>
      <c r="I41" s="7">
        <v>9.5</v>
      </c>
      <c r="J41" s="7">
        <v>8.5</v>
      </c>
      <c r="K41" s="7">
        <v>5.25</v>
      </c>
      <c r="L41" s="13">
        <f t="shared" si="0"/>
        <v>6.6</v>
      </c>
      <c r="M41" s="7">
        <v>10</v>
      </c>
      <c r="N41" s="7"/>
      <c r="O41" s="7"/>
      <c r="P41" s="7"/>
      <c r="Q41" s="7"/>
      <c r="R41" s="13">
        <f t="shared" si="1"/>
        <v>1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7.6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2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9.25</v>
      </c>
      <c r="H42" s="12">
        <v>8.75</v>
      </c>
      <c r="I42" s="12">
        <v>1</v>
      </c>
      <c r="J42" s="12">
        <v>9.5</v>
      </c>
      <c r="K42" s="12">
        <v>7.99</v>
      </c>
      <c r="L42" s="13">
        <f t="shared" si="0"/>
        <v>7.1</v>
      </c>
      <c r="M42" s="12">
        <v>10</v>
      </c>
      <c r="N42" s="12"/>
      <c r="O42" s="12"/>
      <c r="P42" s="12"/>
      <c r="Q42" s="12"/>
      <c r="R42" s="13">
        <f t="shared" si="1"/>
        <v>1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8.1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2</v>
      </c>
      <c r="CF42" s="21"/>
      <c r="CG42" s="28">
        <f t="shared" si="21"/>
        <v>1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150" priority="12" operator="greaterThan">
      <formula>1.1</formula>
    </cfRule>
  </conditionalFormatting>
  <conditionalFormatting sqref="Y13:Y82">
    <cfRule type="cellIs" dxfId="149" priority="9" operator="between">
      <formula>7</formula>
      <formula>10</formula>
    </cfRule>
    <cfRule type="cellIs" dxfId="148" priority="10" operator="between">
      <formula>5</formula>
      <formula>6.99</formula>
    </cfRule>
    <cfRule type="cellIs" dxfId="147" priority="11" operator="between">
      <formula>0</formula>
      <formula>4.99</formula>
    </cfRule>
  </conditionalFormatting>
  <conditionalFormatting sqref="AR11">
    <cfRule type="cellIs" dxfId="146" priority="13" operator="greaterThan">
      <formula>1.1</formula>
    </cfRule>
  </conditionalFormatting>
  <conditionalFormatting sqref="AR13:AR82">
    <cfRule type="cellIs" dxfId="145" priority="15" operator="between">
      <formula>7</formula>
      <formula>10</formula>
    </cfRule>
    <cfRule type="cellIs" dxfId="144" priority="16" operator="between">
      <formula>5</formula>
      <formula>6.99</formula>
    </cfRule>
    <cfRule type="cellIs" dxfId="143" priority="17" operator="between">
      <formula>0</formula>
      <formula>4.99</formula>
    </cfRule>
  </conditionalFormatting>
  <conditionalFormatting sqref="BK11">
    <cfRule type="cellIs" dxfId="142" priority="14" operator="greaterThan">
      <formula>1.1</formula>
    </cfRule>
  </conditionalFormatting>
  <conditionalFormatting sqref="BK13:BK82">
    <cfRule type="cellIs" dxfId="141" priority="18" operator="between">
      <formula>7</formula>
      <formula>10</formula>
    </cfRule>
    <cfRule type="cellIs" dxfId="140" priority="19" operator="between">
      <formula>5</formula>
      <formula>6.99</formula>
    </cfRule>
    <cfRule type="cellIs" dxfId="139" priority="20" operator="between">
      <formula>0</formula>
      <formula>4.99</formula>
    </cfRule>
  </conditionalFormatting>
  <conditionalFormatting sqref="CD11">
    <cfRule type="cellIs" dxfId="138" priority="24" operator="greaterThan">
      <formula>1.1</formula>
    </cfRule>
  </conditionalFormatting>
  <conditionalFormatting sqref="CD13:CE82">
    <cfRule type="cellIs" dxfId="137" priority="6" operator="between">
      <formula>7</formula>
      <formula>10</formula>
    </cfRule>
    <cfRule type="cellIs" dxfId="136" priority="7" operator="between">
      <formula>5</formula>
      <formula>6.99</formula>
    </cfRule>
    <cfRule type="cellIs" dxfId="135" priority="8" operator="between">
      <formula>0</formula>
      <formula>4.99</formula>
    </cfRule>
  </conditionalFormatting>
  <conditionalFormatting sqref="CF13:CF82">
    <cfRule type="cellIs" dxfId="134" priority="2" stopIfTrue="1" operator="between">
      <formula>0</formula>
      <formula>10</formula>
    </cfRule>
  </conditionalFormatting>
  <conditionalFormatting sqref="CG13:CG82">
    <cfRule type="cellIs" dxfId="133" priority="3" operator="between">
      <formula>7</formula>
      <formula>10</formula>
    </cfRule>
    <cfRule type="cellIs" dxfId="132" priority="4" operator="between">
      <formula>5</formula>
      <formula>6.99</formula>
    </cfRule>
    <cfRule type="cellIs" dxfId="131" priority="5" operator="between">
      <formula>0</formula>
      <formula>4.99</formula>
    </cfRule>
  </conditionalFormatting>
  <conditionalFormatting sqref="CH13:CH82">
    <cfRule type="cellIs" dxfId="13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9" activePane="bottomRight" state="frozen"/>
      <selection pane="topRight"/>
      <selection pane="bottomLeft"/>
      <selection pane="bottomRight" activeCell="N21" sqref="N2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71</v>
      </c>
      <c r="E7" s="6" t="s">
        <v>12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8" t="s">
        <v>16</v>
      </c>
      <c r="H10" s="50"/>
      <c r="I10" s="50"/>
      <c r="J10" s="50"/>
      <c r="K10" s="50"/>
      <c r="L10" s="49"/>
      <c r="M10" s="48" t="s">
        <v>17</v>
      </c>
      <c r="N10" s="50"/>
      <c r="O10" s="50"/>
      <c r="P10" s="50"/>
      <c r="Q10" s="50"/>
      <c r="R10" s="49"/>
      <c r="S10" s="48" t="s">
        <v>18</v>
      </c>
      <c r="T10" s="50"/>
      <c r="U10" s="50"/>
      <c r="V10" s="49"/>
      <c r="W10" s="48" t="s">
        <v>19</v>
      </c>
      <c r="X10" s="49"/>
      <c r="Y10" s="23" t="s">
        <v>20</v>
      </c>
      <c r="Z10" s="48" t="s">
        <v>16</v>
      </c>
      <c r="AA10" s="50"/>
      <c r="AB10" s="50"/>
      <c r="AC10" s="50"/>
      <c r="AD10" s="50"/>
      <c r="AE10" s="49"/>
      <c r="AF10" s="48" t="s">
        <v>17</v>
      </c>
      <c r="AG10" s="50"/>
      <c r="AH10" s="50"/>
      <c r="AI10" s="50"/>
      <c r="AJ10" s="50"/>
      <c r="AK10" s="49"/>
      <c r="AL10" s="48" t="s">
        <v>18</v>
      </c>
      <c r="AM10" s="50"/>
      <c r="AN10" s="50"/>
      <c r="AO10" s="49"/>
      <c r="AP10" s="48" t="s">
        <v>19</v>
      </c>
      <c r="AQ10" s="49"/>
      <c r="AR10" s="23" t="s">
        <v>20</v>
      </c>
      <c r="AS10" s="48" t="s">
        <v>16</v>
      </c>
      <c r="AT10" s="50"/>
      <c r="AU10" s="50"/>
      <c r="AV10" s="50"/>
      <c r="AW10" s="50"/>
      <c r="AX10" s="49"/>
      <c r="AY10" s="48" t="s">
        <v>17</v>
      </c>
      <c r="AZ10" s="50"/>
      <c r="BA10" s="50"/>
      <c r="BB10" s="50"/>
      <c r="BC10" s="50"/>
      <c r="BD10" s="49"/>
      <c r="BE10" s="48" t="s">
        <v>18</v>
      </c>
      <c r="BF10" s="50"/>
      <c r="BG10" s="50"/>
      <c r="BH10" s="49"/>
      <c r="BI10" s="48" t="s">
        <v>19</v>
      </c>
      <c r="BJ10" s="49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30" t="s">
        <v>252</v>
      </c>
      <c r="K12" s="30" t="s">
        <v>253</v>
      </c>
      <c r="L12" s="26" t="s">
        <v>28</v>
      </c>
      <c r="M12" s="30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40" t="s">
        <v>37</v>
      </c>
      <c r="G13" s="31">
        <v>8.8000000000000007</v>
      </c>
      <c r="H13" s="7">
        <v>8.9</v>
      </c>
      <c r="I13" s="7">
        <v>9.8000000000000007</v>
      </c>
      <c r="J13" s="7">
        <v>8.8000000000000007</v>
      </c>
      <c r="K13" s="7">
        <v>5.58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7.07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8.1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42" t="s">
        <v>42</v>
      </c>
      <c r="G14" s="32">
        <v>9</v>
      </c>
      <c r="H14" s="12">
        <v>7.5</v>
      </c>
      <c r="I14" s="12">
        <v>9.5</v>
      </c>
      <c r="J14" s="12">
        <v>9.5</v>
      </c>
      <c r="K14" s="12">
        <v>6.41</v>
      </c>
      <c r="L14" s="13">
        <f t="shared" si="0"/>
        <v>7.25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8.3000000000000007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40" t="s">
        <v>42</v>
      </c>
      <c r="G15" s="31">
        <v>8.25</v>
      </c>
      <c r="H15" s="7">
        <v>8.9</v>
      </c>
      <c r="I15" s="7">
        <v>8.5</v>
      </c>
      <c r="J15" s="7">
        <v>1</v>
      </c>
      <c r="K15" s="7">
        <v>4.1399999999999997</v>
      </c>
      <c r="L15" s="13">
        <f t="shared" si="0"/>
        <v>4.8600000000000003</v>
      </c>
      <c r="M15" s="7">
        <v>1</v>
      </c>
      <c r="N15" s="7"/>
      <c r="O15" s="7"/>
      <c r="P15" s="7"/>
      <c r="Q15" s="7"/>
      <c r="R15" s="13">
        <f t="shared" si="1"/>
        <v>0.1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5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1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42" t="s">
        <v>37</v>
      </c>
      <c r="G16" s="32">
        <v>8.8000000000000007</v>
      </c>
      <c r="H16" s="12">
        <v>9</v>
      </c>
      <c r="I16" s="12">
        <v>8.5</v>
      </c>
      <c r="J16" s="12">
        <v>9.5</v>
      </c>
      <c r="K16" s="12">
        <v>3.5</v>
      </c>
      <c r="L16" s="13">
        <f t="shared" si="0"/>
        <v>6.47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7.5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40" t="s">
        <v>37</v>
      </c>
      <c r="G17" s="31">
        <v>9</v>
      </c>
      <c r="H17" s="7">
        <v>8</v>
      </c>
      <c r="I17" s="7">
        <v>9</v>
      </c>
      <c r="J17" s="7">
        <v>8.5</v>
      </c>
      <c r="K17" s="7">
        <v>5</v>
      </c>
      <c r="L17" s="13">
        <f t="shared" si="0"/>
        <v>6.65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7.7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42" t="s">
        <v>42</v>
      </c>
      <c r="G18" s="32">
        <v>8</v>
      </c>
      <c r="H18" s="12">
        <v>8</v>
      </c>
      <c r="I18" s="12">
        <v>8</v>
      </c>
      <c r="J18" s="12">
        <v>1</v>
      </c>
      <c r="K18" s="12">
        <v>4.1399999999999997</v>
      </c>
      <c r="L18" s="13">
        <f t="shared" si="0"/>
        <v>4.6399999999999997</v>
      </c>
      <c r="M18" s="12">
        <v>9</v>
      </c>
      <c r="N18" s="12"/>
      <c r="O18" s="12"/>
      <c r="P18" s="12"/>
      <c r="Q18" s="12"/>
      <c r="R18" s="13">
        <f t="shared" si="1"/>
        <v>0.9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5.5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40" t="s">
        <v>42</v>
      </c>
      <c r="G19" s="31">
        <v>9</v>
      </c>
      <c r="H19" s="7">
        <v>8</v>
      </c>
      <c r="I19" s="7">
        <v>8.5</v>
      </c>
      <c r="J19" s="7">
        <v>8</v>
      </c>
      <c r="K19" s="7">
        <v>5.45</v>
      </c>
      <c r="L19" s="13">
        <f t="shared" si="0"/>
        <v>6.64</v>
      </c>
      <c r="M19" s="7">
        <v>8</v>
      </c>
      <c r="N19" s="7"/>
      <c r="O19" s="7"/>
      <c r="P19" s="7"/>
      <c r="Q19" s="7"/>
      <c r="R19" s="13">
        <f t="shared" si="1"/>
        <v>0.8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42" t="s">
        <v>37</v>
      </c>
      <c r="G20" s="32">
        <v>9</v>
      </c>
      <c r="H20" s="12">
        <v>9</v>
      </c>
      <c r="I20" s="12">
        <v>9.5</v>
      </c>
      <c r="J20" s="12">
        <v>8.8000000000000007</v>
      </c>
      <c r="K20" s="12">
        <v>4.6900000000000004</v>
      </c>
      <c r="L20" s="13">
        <f t="shared" si="0"/>
        <v>6.82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7.8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40" t="s">
        <v>42</v>
      </c>
      <c r="G21" s="31">
        <v>8.8000000000000007</v>
      </c>
      <c r="H21" s="7">
        <v>7</v>
      </c>
      <c r="I21" s="7">
        <v>1</v>
      </c>
      <c r="J21" s="7">
        <v>8</v>
      </c>
      <c r="K21" s="7">
        <v>7</v>
      </c>
      <c r="L21" s="13">
        <f t="shared" si="0"/>
        <v>6.17</v>
      </c>
      <c r="M21" s="7">
        <v>9</v>
      </c>
      <c r="N21" s="7"/>
      <c r="O21" s="7"/>
      <c r="P21" s="7"/>
      <c r="Q21" s="7"/>
      <c r="R21" s="13">
        <f t="shared" si="1"/>
        <v>0.9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7.1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42" t="s">
        <v>37</v>
      </c>
      <c r="G22" s="32">
        <v>8</v>
      </c>
      <c r="H22" s="12">
        <v>6</v>
      </c>
      <c r="I22" s="12">
        <v>8</v>
      </c>
      <c r="J22" s="12">
        <v>1</v>
      </c>
      <c r="K22" s="12">
        <v>4.1399999999999997</v>
      </c>
      <c r="L22" s="13">
        <f t="shared" si="0"/>
        <v>4.34</v>
      </c>
      <c r="M22" s="12">
        <v>8</v>
      </c>
      <c r="N22" s="12"/>
      <c r="O22" s="12"/>
      <c r="P22" s="12"/>
      <c r="Q22" s="12"/>
      <c r="R22" s="13">
        <f t="shared" si="1"/>
        <v>0.8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5.0999999999999996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1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40" t="s">
        <v>42</v>
      </c>
      <c r="G23" s="31">
        <v>8.5</v>
      </c>
      <c r="H23" s="7">
        <v>7</v>
      </c>
      <c r="I23" s="7">
        <v>8.8000000000000007</v>
      </c>
      <c r="J23" s="7">
        <v>8.8000000000000007</v>
      </c>
      <c r="K23" s="7">
        <v>5</v>
      </c>
      <c r="L23" s="13">
        <f t="shared" si="0"/>
        <v>6.47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7.5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42" t="s">
        <v>42</v>
      </c>
      <c r="G24" s="32">
        <v>7.5</v>
      </c>
      <c r="H24" s="12">
        <v>8</v>
      </c>
      <c r="I24" s="12">
        <v>7</v>
      </c>
      <c r="J24" s="12">
        <v>1</v>
      </c>
      <c r="K24" s="12">
        <v>4.25</v>
      </c>
      <c r="L24" s="13">
        <f t="shared" si="0"/>
        <v>4.5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5.5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40" t="s">
        <v>42</v>
      </c>
      <c r="G25" s="31">
        <v>6</v>
      </c>
      <c r="H25" s="7">
        <v>8.9</v>
      </c>
      <c r="I25" s="7">
        <v>2</v>
      </c>
      <c r="J25" s="7">
        <v>1</v>
      </c>
      <c r="K25" s="7">
        <v>1</v>
      </c>
      <c r="L25" s="13">
        <f t="shared" si="0"/>
        <v>2.94</v>
      </c>
      <c r="M25" s="7">
        <v>3.56</v>
      </c>
      <c r="N25" s="7"/>
      <c r="O25" s="7"/>
      <c r="P25" s="7"/>
      <c r="Q25" s="7"/>
      <c r="R25" s="13">
        <f t="shared" si="1"/>
        <v>0.36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3.3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42" t="s">
        <v>37</v>
      </c>
      <c r="G26" s="32">
        <v>8.8000000000000007</v>
      </c>
      <c r="H26" s="12">
        <v>8.9</v>
      </c>
      <c r="I26" s="12">
        <v>10</v>
      </c>
      <c r="J26" s="12">
        <v>8.8000000000000007</v>
      </c>
      <c r="K26" s="12">
        <v>5.58</v>
      </c>
      <c r="L26" s="13">
        <f t="shared" si="0"/>
        <v>7.09</v>
      </c>
      <c r="M26" s="12">
        <v>9</v>
      </c>
      <c r="N26" s="12"/>
      <c r="O26" s="12"/>
      <c r="P26" s="12"/>
      <c r="Q26" s="12"/>
      <c r="R26" s="13">
        <f t="shared" si="1"/>
        <v>0.9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40" t="s">
        <v>42</v>
      </c>
      <c r="G27" s="31">
        <v>8.75</v>
      </c>
      <c r="H27" s="7">
        <v>7</v>
      </c>
      <c r="I27" s="7">
        <v>1</v>
      </c>
      <c r="J27" s="7">
        <v>8.5</v>
      </c>
      <c r="K27" s="7">
        <v>4.8600000000000003</v>
      </c>
      <c r="L27" s="13">
        <f t="shared" si="0"/>
        <v>5.62</v>
      </c>
      <c r="M27" s="7">
        <v>8</v>
      </c>
      <c r="N27" s="7"/>
      <c r="O27" s="7"/>
      <c r="P27" s="7"/>
      <c r="Q27" s="7"/>
      <c r="R27" s="13">
        <f t="shared" si="1"/>
        <v>0.8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6.4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42" t="s">
        <v>42</v>
      </c>
      <c r="G28" s="32">
        <v>8.8000000000000007</v>
      </c>
      <c r="H28" s="12">
        <v>7</v>
      </c>
      <c r="I28" s="12">
        <v>8.5</v>
      </c>
      <c r="J28" s="12">
        <v>8.5</v>
      </c>
      <c r="K28" s="12">
        <v>5.45</v>
      </c>
      <c r="L28" s="13">
        <f t="shared" si="0"/>
        <v>6.56</v>
      </c>
      <c r="M28" s="12">
        <v>9</v>
      </c>
      <c r="N28" s="12"/>
      <c r="O28" s="12"/>
      <c r="P28" s="12"/>
      <c r="Q28" s="12"/>
      <c r="R28" s="13">
        <f t="shared" si="1"/>
        <v>0.9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7.5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40" t="s">
        <v>42</v>
      </c>
      <c r="G29" s="31">
        <v>9</v>
      </c>
      <c r="H29" s="7">
        <v>1</v>
      </c>
      <c r="I29" s="7">
        <v>8.5</v>
      </c>
      <c r="J29" s="7">
        <v>8.5</v>
      </c>
      <c r="K29" s="7">
        <v>4.25</v>
      </c>
      <c r="L29" s="13">
        <f t="shared" si="0"/>
        <v>5.33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6.3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42" t="s">
        <v>37</v>
      </c>
      <c r="G30" s="32">
        <v>9</v>
      </c>
      <c r="H30" s="12">
        <v>6</v>
      </c>
      <c r="I30" s="12">
        <v>8.75</v>
      </c>
      <c r="J30" s="12">
        <v>9.5</v>
      </c>
      <c r="K30" s="12">
        <v>4.7300000000000004</v>
      </c>
      <c r="L30" s="13">
        <f t="shared" si="0"/>
        <v>6.44</v>
      </c>
      <c r="M30" s="12">
        <v>9</v>
      </c>
      <c r="N30" s="12"/>
      <c r="O30" s="12"/>
      <c r="P30" s="12"/>
      <c r="Q30" s="12"/>
      <c r="R30" s="13">
        <f t="shared" si="1"/>
        <v>0.9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7.3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40" t="s">
        <v>42</v>
      </c>
      <c r="G31" s="31">
        <v>9</v>
      </c>
      <c r="H31" s="7">
        <v>9</v>
      </c>
      <c r="I31" s="7">
        <v>1</v>
      </c>
      <c r="J31" s="7">
        <v>8.58</v>
      </c>
      <c r="K31" s="7">
        <v>4.1399999999999997</v>
      </c>
      <c r="L31" s="13">
        <f t="shared" si="0"/>
        <v>5.76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6.8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42" t="s">
        <v>37</v>
      </c>
      <c r="G32" s="32">
        <v>7.5</v>
      </c>
      <c r="H32" s="12">
        <v>8.8000000000000007</v>
      </c>
      <c r="I32" s="12">
        <v>1</v>
      </c>
      <c r="J32" s="12">
        <v>1</v>
      </c>
      <c r="K32" s="12">
        <v>7</v>
      </c>
      <c r="L32" s="13">
        <f t="shared" si="0"/>
        <v>4.8499999999999996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5.9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40" t="s">
        <v>42</v>
      </c>
      <c r="G33" s="31">
        <v>8.8000000000000007</v>
      </c>
      <c r="H33" s="7">
        <v>8.9</v>
      </c>
      <c r="I33" s="7">
        <v>7.5</v>
      </c>
      <c r="J33" s="7">
        <v>8.5</v>
      </c>
      <c r="K33" s="7">
        <v>5.72</v>
      </c>
      <c r="L33" s="13">
        <f t="shared" si="0"/>
        <v>6.82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7.8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42" t="s">
        <v>42</v>
      </c>
      <c r="G34" s="32">
        <v>9.5</v>
      </c>
      <c r="H34" s="12">
        <v>8.75</v>
      </c>
      <c r="I34" s="12">
        <v>9</v>
      </c>
      <c r="J34" s="12">
        <v>8.5</v>
      </c>
      <c r="K34" s="12">
        <v>7.13</v>
      </c>
      <c r="L34" s="13">
        <f t="shared" si="0"/>
        <v>7.48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8.5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40" t="s">
        <v>37</v>
      </c>
      <c r="G35" s="31">
        <v>9</v>
      </c>
      <c r="H35" s="7">
        <v>7</v>
      </c>
      <c r="I35" s="7">
        <v>7</v>
      </c>
      <c r="J35" s="7">
        <v>9.5</v>
      </c>
      <c r="K35" s="7">
        <v>6.41</v>
      </c>
      <c r="L35" s="13">
        <f t="shared" si="0"/>
        <v>6.92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7.9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42" t="s">
        <v>42</v>
      </c>
      <c r="G36" s="32">
        <v>8</v>
      </c>
      <c r="H36" s="12">
        <v>8.5</v>
      </c>
      <c r="I36" s="12">
        <v>1</v>
      </c>
      <c r="J36" s="12">
        <v>5</v>
      </c>
      <c r="K36" s="12">
        <v>4.58</v>
      </c>
      <c r="L36" s="13">
        <f t="shared" si="0"/>
        <v>4.95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6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129" priority="12" operator="greaterThan">
      <formula>1.1</formula>
    </cfRule>
  </conditionalFormatting>
  <conditionalFormatting sqref="Y13:Y82">
    <cfRule type="cellIs" dxfId="128" priority="9" operator="between">
      <formula>7</formula>
      <formula>10</formula>
    </cfRule>
    <cfRule type="cellIs" dxfId="127" priority="10" operator="between">
      <formula>5</formula>
      <formula>6.99</formula>
    </cfRule>
    <cfRule type="cellIs" dxfId="126" priority="11" operator="between">
      <formula>0</formula>
      <formula>4.99</formula>
    </cfRule>
  </conditionalFormatting>
  <conditionalFormatting sqref="AR11">
    <cfRule type="cellIs" dxfId="125" priority="13" operator="greaterThan">
      <formula>1.1</formula>
    </cfRule>
  </conditionalFormatting>
  <conditionalFormatting sqref="AR13:AR82">
    <cfRule type="cellIs" dxfId="124" priority="15" operator="between">
      <formula>7</formula>
      <formula>10</formula>
    </cfRule>
    <cfRule type="cellIs" dxfId="123" priority="16" operator="between">
      <formula>5</formula>
      <formula>6.99</formula>
    </cfRule>
    <cfRule type="cellIs" dxfId="122" priority="17" operator="between">
      <formula>0</formula>
      <formula>4.99</formula>
    </cfRule>
  </conditionalFormatting>
  <conditionalFormatting sqref="BK11">
    <cfRule type="cellIs" dxfId="121" priority="14" operator="greaterThan">
      <formula>1.1</formula>
    </cfRule>
  </conditionalFormatting>
  <conditionalFormatting sqref="BK13:BK82">
    <cfRule type="cellIs" dxfId="120" priority="18" operator="between">
      <formula>7</formula>
      <formula>10</formula>
    </cfRule>
    <cfRule type="cellIs" dxfId="119" priority="19" operator="between">
      <formula>5</formula>
      <formula>6.99</formula>
    </cfRule>
    <cfRule type="cellIs" dxfId="118" priority="20" operator="between">
      <formula>0</formula>
      <formula>4.99</formula>
    </cfRule>
  </conditionalFormatting>
  <conditionalFormatting sqref="CD11">
    <cfRule type="cellIs" dxfId="117" priority="24" operator="greaterThan">
      <formula>1.1</formula>
    </cfRule>
  </conditionalFormatting>
  <conditionalFormatting sqref="CD13:CE82">
    <cfRule type="cellIs" dxfId="116" priority="6" operator="between">
      <formula>7</formula>
      <formula>10</formula>
    </cfRule>
    <cfRule type="cellIs" dxfId="115" priority="7" operator="between">
      <formula>5</formula>
      <formula>6.99</formula>
    </cfRule>
    <cfRule type="cellIs" dxfId="114" priority="8" operator="between">
      <formula>0</formula>
      <formula>4.99</formula>
    </cfRule>
  </conditionalFormatting>
  <conditionalFormatting sqref="CF13:CF82">
    <cfRule type="cellIs" dxfId="113" priority="2" stopIfTrue="1" operator="between">
      <formula>0</formula>
      <formula>10</formula>
    </cfRule>
  </conditionalFormatting>
  <conditionalFormatting sqref="CG13:CG82">
    <cfRule type="cellIs" dxfId="112" priority="3" operator="between">
      <formula>7</formula>
      <formula>10</formula>
    </cfRule>
    <cfRule type="cellIs" dxfId="111" priority="4" operator="between">
      <formula>5</formula>
      <formula>6.99</formula>
    </cfRule>
    <cfRule type="cellIs" dxfId="110" priority="5" operator="between">
      <formula>0</formula>
      <formula>4.99</formula>
    </cfRule>
  </conditionalFormatting>
  <conditionalFormatting sqref="CH13:CH82">
    <cfRule type="cellIs" dxfId="10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28" activePane="bottomRight" state="frozen"/>
      <selection pane="topRight"/>
      <selection pane="bottomLeft"/>
      <selection pane="bottomRight" activeCell="Z30" sqref="Z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131</v>
      </c>
      <c r="E7" s="6" t="s">
        <v>130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8" t="s">
        <v>16</v>
      </c>
      <c r="H10" s="50"/>
      <c r="I10" s="50"/>
      <c r="J10" s="50"/>
      <c r="K10" s="50"/>
      <c r="L10" s="49"/>
      <c r="M10" s="48" t="s">
        <v>17</v>
      </c>
      <c r="N10" s="50"/>
      <c r="O10" s="50"/>
      <c r="P10" s="50"/>
      <c r="Q10" s="50"/>
      <c r="R10" s="49"/>
      <c r="S10" s="48" t="s">
        <v>18</v>
      </c>
      <c r="T10" s="50"/>
      <c r="U10" s="50"/>
      <c r="V10" s="49"/>
      <c r="W10" s="48" t="s">
        <v>19</v>
      </c>
      <c r="X10" s="49"/>
      <c r="Y10" s="23" t="s">
        <v>20</v>
      </c>
      <c r="Z10" s="48" t="s">
        <v>16</v>
      </c>
      <c r="AA10" s="50"/>
      <c r="AB10" s="50"/>
      <c r="AC10" s="50"/>
      <c r="AD10" s="50"/>
      <c r="AE10" s="49"/>
      <c r="AF10" s="48" t="s">
        <v>17</v>
      </c>
      <c r="AG10" s="50"/>
      <c r="AH10" s="50"/>
      <c r="AI10" s="50"/>
      <c r="AJ10" s="50"/>
      <c r="AK10" s="49"/>
      <c r="AL10" s="48" t="s">
        <v>18</v>
      </c>
      <c r="AM10" s="50"/>
      <c r="AN10" s="50"/>
      <c r="AO10" s="49"/>
      <c r="AP10" s="48" t="s">
        <v>19</v>
      </c>
      <c r="AQ10" s="49"/>
      <c r="AR10" s="23" t="s">
        <v>20</v>
      </c>
      <c r="AS10" s="48" t="s">
        <v>16</v>
      </c>
      <c r="AT10" s="50"/>
      <c r="AU10" s="50"/>
      <c r="AV10" s="50"/>
      <c r="AW10" s="50"/>
      <c r="AX10" s="49"/>
      <c r="AY10" s="48" t="s">
        <v>17</v>
      </c>
      <c r="AZ10" s="50"/>
      <c r="BA10" s="50"/>
      <c r="BB10" s="50"/>
      <c r="BC10" s="50"/>
      <c r="BD10" s="49"/>
      <c r="BE10" s="48" t="s">
        <v>18</v>
      </c>
      <c r="BF10" s="50"/>
      <c r="BG10" s="50"/>
      <c r="BH10" s="49"/>
      <c r="BI10" s="48" t="s">
        <v>19</v>
      </c>
      <c r="BJ10" s="49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0.3</v>
      </c>
      <c r="H11" s="11">
        <v>0.1</v>
      </c>
      <c r="I11" s="11">
        <v>0.3</v>
      </c>
      <c r="J11" s="11">
        <v>0.25</v>
      </c>
      <c r="K11" s="11">
        <v>0.05</v>
      </c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255</v>
      </c>
      <c r="H12" s="30" t="s">
        <v>256</v>
      </c>
      <c r="I12" s="30" t="s">
        <v>257</v>
      </c>
      <c r="J12" s="30" t="s">
        <v>258</v>
      </c>
      <c r="K12" s="30" t="s">
        <v>259</v>
      </c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40" t="s">
        <v>37</v>
      </c>
      <c r="G13" s="31">
        <v>8.5</v>
      </c>
      <c r="H13" s="7">
        <v>1</v>
      </c>
      <c r="I13" s="7">
        <v>10</v>
      </c>
      <c r="J13" s="7">
        <v>9</v>
      </c>
      <c r="K13" s="7">
        <v>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8.3000000000000007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8.3000000000000007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42" t="s">
        <v>42</v>
      </c>
      <c r="G14" s="32">
        <v>9.5</v>
      </c>
      <c r="H14" s="12">
        <v>9</v>
      </c>
      <c r="I14" s="12">
        <v>10</v>
      </c>
      <c r="J14" s="12">
        <v>8.8000000000000007</v>
      </c>
      <c r="K14" s="12">
        <v>8.5</v>
      </c>
      <c r="L14" s="13">
        <f t="shared" si="0"/>
        <v>9.3800000000000008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9.4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40" t="s">
        <v>42</v>
      </c>
      <c r="G15" s="31">
        <v>8.8000000000000007</v>
      </c>
      <c r="H15" s="7">
        <v>9</v>
      </c>
      <c r="I15" s="7">
        <v>10</v>
      </c>
      <c r="J15" s="7">
        <v>9.9</v>
      </c>
      <c r="K15" s="7">
        <v>1</v>
      </c>
      <c r="L15" s="13">
        <f t="shared" si="0"/>
        <v>9.07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9.1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42" t="s">
        <v>37</v>
      </c>
      <c r="G16" s="32">
        <v>9</v>
      </c>
      <c r="H16" s="12">
        <v>9</v>
      </c>
      <c r="I16" s="12">
        <v>10</v>
      </c>
      <c r="J16" s="12">
        <v>9</v>
      </c>
      <c r="K16" s="12">
        <v>8</v>
      </c>
      <c r="L16" s="13">
        <f t="shared" si="0"/>
        <v>9.25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9.3000000000000007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40" t="s">
        <v>37</v>
      </c>
      <c r="G17" s="31">
        <v>9.5</v>
      </c>
      <c r="H17" s="7">
        <v>1</v>
      </c>
      <c r="I17" s="7">
        <v>10</v>
      </c>
      <c r="J17" s="7">
        <v>8</v>
      </c>
      <c r="K17" s="7">
        <v>9</v>
      </c>
      <c r="L17" s="13">
        <f t="shared" si="0"/>
        <v>8.4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8.4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42" t="s">
        <v>42</v>
      </c>
      <c r="G18" s="32">
        <v>9</v>
      </c>
      <c r="H18" s="12">
        <v>7</v>
      </c>
      <c r="I18" s="12">
        <v>10</v>
      </c>
      <c r="J18" s="12">
        <v>9.5</v>
      </c>
      <c r="K18" s="12">
        <v>8</v>
      </c>
      <c r="L18" s="13">
        <f t="shared" si="0"/>
        <v>9.18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9.1999999999999993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40" t="s">
        <v>42</v>
      </c>
      <c r="G19" s="31">
        <v>8.5</v>
      </c>
      <c r="H19" s="7">
        <v>1</v>
      </c>
      <c r="I19" s="7">
        <v>10</v>
      </c>
      <c r="J19" s="7">
        <v>9</v>
      </c>
      <c r="K19" s="7">
        <v>9</v>
      </c>
      <c r="L19" s="13">
        <f t="shared" si="0"/>
        <v>8.35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42" t="s">
        <v>37</v>
      </c>
      <c r="G20" s="32">
        <v>9.5</v>
      </c>
      <c r="H20" s="12">
        <v>9</v>
      </c>
      <c r="I20" s="12">
        <v>9.5</v>
      </c>
      <c r="J20" s="12">
        <v>9.9</v>
      </c>
      <c r="K20" s="12">
        <v>9</v>
      </c>
      <c r="L20" s="13">
        <f t="shared" si="0"/>
        <v>9.5299999999999994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9.5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40" t="s">
        <v>42</v>
      </c>
      <c r="G21" s="31">
        <v>8.8000000000000007</v>
      </c>
      <c r="H21" s="7">
        <v>1</v>
      </c>
      <c r="I21" s="7">
        <v>9</v>
      </c>
      <c r="J21" s="7">
        <v>8</v>
      </c>
      <c r="K21" s="7">
        <v>8</v>
      </c>
      <c r="L21" s="13">
        <f t="shared" si="0"/>
        <v>7.84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7.8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42" t="s">
        <v>37</v>
      </c>
      <c r="G22" s="32">
        <v>9</v>
      </c>
      <c r="H22" s="12">
        <v>1</v>
      </c>
      <c r="I22" s="12">
        <v>9.5</v>
      </c>
      <c r="J22" s="12">
        <v>8</v>
      </c>
      <c r="K22" s="12">
        <v>8</v>
      </c>
      <c r="L22" s="13">
        <f t="shared" si="0"/>
        <v>8.0500000000000007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8.1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40" t="s">
        <v>42</v>
      </c>
      <c r="G23" s="31">
        <v>1</v>
      </c>
      <c r="H23" s="7">
        <v>1</v>
      </c>
      <c r="I23" s="7">
        <v>10</v>
      </c>
      <c r="J23" s="7">
        <v>8</v>
      </c>
      <c r="K23" s="7">
        <v>8.9</v>
      </c>
      <c r="L23" s="13">
        <f t="shared" si="0"/>
        <v>5.85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5.9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1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42" t="s">
        <v>42</v>
      </c>
      <c r="G24" s="32">
        <v>9</v>
      </c>
      <c r="H24" s="12">
        <v>1</v>
      </c>
      <c r="I24" s="12">
        <v>10</v>
      </c>
      <c r="J24" s="12">
        <v>8.9</v>
      </c>
      <c r="K24" s="12">
        <v>9</v>
      </c>
      <c r="L24" s="13">
        <f t="shared" si="0"/>
        <v>8.48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8.5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40" t="s">
        <v>42</v>
      </c>
      <c r="G25" s="31">
        <v>1</v>
      </c>
      <c r="H25" s="7">
        <v>1</v>
      </c>
      <c r="I25" s="7">
        <v>10</v>
      </c>
      <c r="J25" s="7">
        <v>8</v>
      </c>
      <c r="K25" s="7">
        <v>8</v>
      </c>
      <c r="L25" s="13">
        <f t="shared" si="0"/>
        <v>5.8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5.8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42" t="s">
        <v>37</v>
      </c>
      <c r="G26" s="32">
        <v>10</v>
      </c>
      <c r="H26" s="12">
        <v>9</v>
      </c>
      <c r="I26" s="12">
        <v>10</v>
      </c>
      <c r="J26" s="12">
        <v>9</v>
      </c>
      <c r="K26" s="12">
        <v>9</v>
      </c>
      <c r="L26" s="13">
        <f t="shared" si="0"/>
        <v>9.6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9.6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40" t="s">
        <v>42</v>
      </c>
      <c r="G27" s="31">
        <v>9.5</v>
      </c>
      <c r="H27" s="7">
        <v>1</v>
      </c>
      <c r="I27" s="7">
        <v>9.5</v>
      </c>
      <c r="J27" s="7">
        <v>9.5</v>
      </c>
      <c r="K27" s="7">
        <v>8</v>
      </c>
      <c r="L27" s="13">
        <f t="shared" si="0"/>
        <v>8.58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8.6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42" t="s">
        <v>42</v>
      </c>
      <c r="G28" s="32">
        <v>9.5</v>
      </c>
      <c r="H28" s="12">
        <v>1</v>
      </c>
      <c r="I28" s="12">
        <v>9.5</v>
      </c>
      <c r="J28" s="12">
        <v>8.8000000000000007</v>
      </c>
      <c r="K28" s="12">
        <v>8.9</v>
      </c>
      <c r="L28" s="13">
        <f t="shared" si="0"/>
        <v>8.4499999999999993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8.5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40" t="s">
        <v>42</v>
      </c>
      <c r="G29" s="31">
        <v>9</v>
      </c>
      <c r="H29" s="7">
        <v>1</v>
      </c>
      <c r="I29" s="7">
        <v>8.5</v>
      </c>
      <c r="J29" s="7">
        <v>7</v>
      </c>
      <c r="K29" s="7">
        <v>7</v>
      </c>
      <c r="L29" s="13">
        <f t="shared" si="0"/>
        <v>7.45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7.5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42" t="s">
        <v>37</v>
      </c>
      <c r="G30" s="32">
        <v>10</v>
      </c>
      <c r="H30" s="12">
        <v>1</v>
      </c>
      <c r="I30" s="12">
        <v>10</v>
      </c>
      <c r="J30" s="12">
        <v>8</v>
      </c>
      <c r="K30" s="12">
        <v>9</v>
      </c>
      <c r="L30" s="13">
        <f t="shared" si="0"/>
        <v>8.5500000000000007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8.6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40" t="s">
        <v>42</v>
      </c>
      <c r="G31" s="31">
        <v>9.5</v>
      </c>
      <c r="H31" s="7">
        <v>9</v>
      </c>
      <c r="I31" s="7">
        <v>9.5</v>
      </c>
      <c r="J31" s="7">
        <v>9.75</v>
      </c>
      <c r="K31" s="7">
        <v>9</v>
      </c>
      <c r="L31" s="13">
        <f t="shared" si="0"/>
        <v>9.49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9.5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42" t="s">
        <v>37</v>
      </c>
      <c r="G32" s="32">
        <v>1</v>
      </c>
      <c r="H32" s="12">
        <v>1</v>
      </c>
      <c r="I32" s="12">
        <v>10</v>
      </c>
      <c r="J32" s="12">
        <v>1</v>
      </c>
      <c r="K32" s="12">
        <v>7</v>
      </c>
      <c r="L32" s="13">
        <f t="shared" si="0"/>
        <v>4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4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40" t="s">
        <v>42</v>
      </c>
      <c r="G33" s="31">
        <v>7</v>
      </c>
      <c r="H33" s="7">
        <v>1</v>
      </c>
      <c r="I33" s="7">
        <v>10</v>
      </c>
      <c r="J33" s="7">
        <v>9</v>
      </c>
      <c r="K33" s="7">
        <v>8</v>
      </c>
      <c r="L33" s="13">
        <f t="shared" si="0"/>
        <v>7.85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7.9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42" t="s">
        <v>42</v>
      </c>
      <c r="G34" s="32">
        <v>9</v>
      </c>
      <c r="H34" s="12">
        <v>1</v>
      </c>
      <c r="I34" s="12">
        <v>10</v>
      </c>
      <c r="J34" s="12">
        <v>9</v>
      </c>
      <c r="K34" s="12">
        <v>9</v>
      </c>
      <c r="L34" s="13">
        <f t="shared" si="0"/>
        <v>8.5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8.5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40" t="s">
        <v>37</v>
      </c>
      <c r="G35" s="31">
        <v>6</v>
      </c>
      <c r="H35" s="7">
        <v>1</v>
      </c>
      <c r="I35" s="7">
        <v>10</v>
      </c>
      <c r="J35" s="7">
        <v>9</v>
      </c>
      <c r="K35" s="7">
        <v>9</v>
      </c>
      <c r="L35" s="13">
        <f t="shared" si="0"/>
        <v>7.6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7.6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42" t="s">
        <v>42</v>
      </c>
      <c r="G36" s="32">
        <v>9</v>
      </c>
      <c r="H36" s="12">
        <v>9</v>
      </c>
      <c r="I36" s="12">
        <v>9.5</v>
      </c>
      <c r="J36" s="12">
        <v>8.8000000000000007</v>
      </c>
      <c r="K36" s="12">
        <v>9</v>
      </c>
      <c r="L36" s="13">
        <f t="shared" si="0"/>
        <v>9.1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9.1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108" priority="12" operator="greaterThan">
      <formula>1.1</formula>
    </cfRule>
  </conditionalFormatting>
  <conditionalFormatting sqref="Y13:Y82">
    <cfRule type="cellIs" dxfId="107" priority="9" operator="between">
      <formula>7</formula>
      <formula>10</formula>
    </cfRule>
    <cfRule type="cellIs" dxfId="106" priority="10" operator="between">
      <formula>5</formula>
      <formula>6.99</formula>
    </cfRule>
    <cfRule type="cellIs" dxfId="105" priority="11" operator="between">
      <formula>0</formula>
      <formula>4.99</formula>
    </cfRule>
  </conditionalFormatting>
  <conditionalFormatting sqref="AR11">
    <cfRule type="cellIs" dxfId="104" priority="13" operator="greaterThan">
      <formula>1.1</formula>
    </cfRule>
  </conditionalFormatting>
  <conditionalFormatting sqref="AR13:AR82">
    <cfRule type="cellIs" dxfId="103" priority="15" operator="between">
      <formula>7</formula>
      <formula>10</formula>
    </cfRule>
    <cfRule type="cellIs" dxfId="102" priority="16" operator="between">
      <formula>5</formula>
      <formula>6.99</formula>
    </cfRule>
    <cfRule type="cellIs" dxfId="101" priority="17" operator="between">
      <formula>0</formula>
      <formula>4.99</formula>
    </cfRule>
  </conditionalFormatting>
  <conditionalFormatting sqref="BK11">
    <cfRule type="cellIs" dxfId="100" priority="14" operator="greaterThan">
      <formula>1.1</formula>
    </cfRule>
  </conditionalFormatting>
  <conditionalFormatting sqref="BK13:BK82">
    <cfRule type="cellIs" dxfId="99" priority="18" operator="between">
      <formula>7</formula>
      <formula>10</formula>
    </cfRule>
    <cfRule type="cellIs" dxfId="98" priority="19" operator="between">
      <formula>5</formula>
      <formula>6.99</formula>
    </cfRule>
    <cfRule type="cellIs" dxfId="97" priority="20" operator="between">
      <formula>0</formula>
      <formula>4.99</formula>
    </cfRule>
  </conditionalFormatting>
  <conditionalFormatting sqref="CD11">
    <cfRule type="cellIs" dxfId="96" priority="24" operator="greaterThan">
      <formula>1.1</formula>
    </cfRule>
  </conditionalFormatting>
  <conditionalFormatting sqref="CD13:CE82">
    <cfRule type="cellIs" dxfId="95" priority="6" operator="between">
      <formula>7</formula>
      <formula>10</formula>
    </cfRule>
    <cfRule type="cellIs" dxfId="94" priority="7" operator="between">
      <formula>5</formula>
      <formula>6.99</formula>
    </cfRule>
    <cfRule type="cellIs" dxfId="93" priority="8" operator="between">
      <formula>0</formula>
      <formula>4.99</formula>
    </cfRule>
  </conditionalFormatting>
  <conditionalFormatting sqref="CF13:CF82">
    <cfRule type="cellIs" dxfId="92" priority="2" stopIfTrue="1" operator="between">
      <formula>0</formula>
      <formula>10</formula>
    </cfRule>
  </conditionalFormatting>
  <conditionalFormatting sqref="CG13:CG82">
    <cfRule type="cellIs" dxfId="91" priority="3" operator="between">
      <formula>7</formula>
      <formula>10</formula>
    </cfRule>
    <cfRule type="cellIs" dxfId="90" priority="4" operator="between">
      <formula>5</formula>
      <formula>6.99</formula>
    </cfRule>
    <cfRule type="cellIs" dxfId="89" priority="5" operator="between">
      <formula>0</formula>
      <formula>4.99</formula>
    </cfRule>
  </conditionalFormatting>
  <conditionalFormatting sqref="CH13:CH82">
    <cfRule type="cellIs" dxfId="8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5" zoomScaleNormal="85" workbookViewId="0">
      <pane xSplit="6" ySplit="12" topLeftCell="G18" activePane="bottomRight" state="frozen"/>
      <selection pane="topRight"/>
      <selection pane="bottomLeft"/>
      <selection pane="bottomRight" activeCell="W36" sqref="W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132</v>
      </c>
    </row>
    <row r="6" spans="1:86" x14ac:dyDescent="0.2">
      <c r="B6" t="s">
        <v>9</v>
      </c>
      <c r="D6" t="s">
        <v>103</v>
      </c>
      <c r="E6" s="2" t="s">
        <v>72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160</v>
      </c>
      <c r="E7" s="6" t="s">
        <v>133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8" t="s">
        <v>16</v>
      </c>
      <c r="H10" s="50"/>
      <c r="I10" s="50"/>
      <c r="J10" s="50"/>
      <c r="K10" s="50"/>
      <c r="L10" s="49"/>
      <c r="M10" s="48" t="s">
        <v>17</v>
      </c>
      <c r="N10" s="50"/>
      <c r="O10" s="50"/>
      <c r="P10" s="50"/>
      <c r="Q10" s="50"/>
      <c r="R10" s="49"/>
      <c r="S10" s="48" t="s">
        <v>18</v>
      </c>
      <c r="T10" s="50"/>
      <c r="U10" s="50"/>
      <c r="V10" s="49"/>
      <c r="W10" s="48" t="s">
        <v>19</v>
      </c>
      <c r="X10" s="49"/>
      <c r="Y10" s="23" t="s">
        <v>20</v>
      </c>
      <c r="Z10" s="48" t="s">
        <v>16</v>
      </c>
      <c r="AA10" s="50"/>
      <c r="AB10" s="50"/>
      <c r="AC10" s="50"/>
      <c r="AD10" s="50"/>
      <c r="AE10" s="49"/>
      <c r="AF10" s="48" t="s">
        <v>17</v>
      </c>
      <c r="AG10" s="50"/>
      <c r="AH10" s="50"/>
      <c r="AI10" s="50"/>
      <c r="AJ10" s="50"/>
      <c r="AK10" s="49"/>
      <c r="AL10" s="48" t="s">
        <v>18</v>
      </c>
      <c r="AM10" s="50"/>
      <c r="AN10" s="50"/>
      <c r="AO10" s="49"/>
      <c r="AP10" s="48" t="s">
        <v>19</v>
      </c>
      <c r="AQ10" s="49"/>
      <c r="AR10" s="23" t="s">
        <v>20</v>
      </c>
      <c r="AS10" s="48" t="s">
        <v>16</v>
      </c>
      <c r="AT10" s="50"/>
      <c r="AU10" s="50"/>
      <c r="AV10" s="50"/>
      <c r="AW10" s="50"/>
      <c r="AX10" s="49"/>
      <c r="AY10" s="48" t="s">
        <v>17</v>
      </c>
      <c r="AZ10" s="50"/>
      <c r="BA10" s="50"/>
      <c r="BB10" s="50"/>
      <c r="BC10" s="50"/>
      <c r="BD10" s="49"/>
      <c r="BE10" s="48" t="s">
        <v>18</v>
      </c>
      <c r="BF10" s="50"/>
      <c r="BG10" s="50"/>
      <c r="BH10" s="49"/>
      <c r="BI10" s="48" t="s">
        <v>19</v>
      </c>
      <c r="BJ10" s="49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0.75</v>
      </c>
      <c r="H11" s="11">
        <v>0.15</v>
      </c>
      <c r="I11" s="11">
        <v>0.1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134</v>
      </c>
      <c r="F13" s="40" t="s">
        <v>42</v>
      </c>
      <c r="G13" s="31">
        <v>8.15</v>
      </c>
      <c r="H13" s="7">
        <v>1</v>
      </c>
      <c r="I13" s="7">
        <v>9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7.16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7.2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135</v>
      </c>
      <c r="F14" s="42" t="s">
        <v>42</v>
      </c>
      <c r="G14" s="32">
        <v>9.68</v>
      </c>
      <c r="H14" s="12">
        <v>8.5</v>
      </c>
      <c r="I14" s="12">
        <v>10</v>
      </c>
      <c r="J14" s="12"/>
      <c r="K14" s="12"/>
      <c r="L14" s="13">
        <f t="shared" si="0"/>
        <v>9.5399999999999991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9.5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136</v>
      </c>
      <c r="F15" s="40" t="s">
        <v>37</v>
      </c>
      <c r="G15" s="31">
        <v>9.94</v>
      </c>
      <c r="H15" s="7">
        <v>8</v>
      </c>
      <c r="I15" s="7">
        <v>10</v>
      </c>
      <c r="J15" s="7"/>
      <c r="K15" s="7"/>
      <c r="L15" s="13">
        <f t="shared" si="0"/>
        <v>9.66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137</v>
      </c>
      <c r="F16" s="42" t="s">
        <v>37</v>
      </c>
      <c r="G16" s="32">
        <v>9.94</v>
      </c>
      <c r="H16" s="12">
        <v>8</v>
      </c>
      <c r="I16" s="12">
        <v>9</v>
      </c>
      <c r="J16" s="12"/>
      <c r="K16" s="12"/>
      <c r="L16" s="13">
        <f t="shared" si="0"/>
        <v>9.56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9.6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138</v>
      </c>
      <c r="F17" s="40" t="s">
        <v>42</v>
      </c>
      <c r="G17" s="31">
        <v>9.84</v>
      </c>
      <c r="H17" s="7">
        <v>8</v>
      </c>
      <c r="I17" s="7">
        <v>10</v>
      </c>
      <c r="J17" s="7"/>
      <c r="K17" s="7"/>
      <c r="L17" s="13">
        <f t="shared" si="0"/>
        <v>9.58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9.6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139</v>
      </c>
      <c r="F18" s="42" t="s">
        <v>42</v>
      </c>
      <c r="G18" s="32">
        <v>8.7799999999999994</v>
      </c>
      <c r="H18" s="12">
        <v>8</v>
      </c>
      <c r="I18" s="12">
        <v>10</v>
      </c>
      <c r="J18" s="12"/>
      <c r="K18" s="12"/>
      <c r="L18" s="13">
        <f t="shared" si="0"/>
        <v>8.7899999999999991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8.8000000000000007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856284</v>
      </c>
      <c r="C19" s="2">
        <v>5098</v>
      </c>
      <c r="D19" s="2">
        <v>14512</v>
      </c>
      <c r="E19" s="2" t="s">
        <v>140</v>
      </c>
      <c r="F19" s="40" t="s">
        <v>37</v>
      </c>
      <c r="G19" s="31"/>
      <c r="H19" s="7"/>
      <c r="I19" s="7"/>
      <c r="J19" s="7"/>
      <c r="K19" s="7"/>
      <c r="L19" s="13">
        <f t="shared" si="0"/>
        <v>0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0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0</v>
      </c>
      <c r="CF19" s="20"/>
      <c r="CG19" s="28">
        <f t="shared" si="21"/>
        <v>0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2564140</v>
      </c>
      <c r="C20" s="3">
        <v>5111</v>
      </c>
      <c r="D20" s="3">
        <v>14513</v>
      </c>
      <c r="E20" s="3" t="s">
        <v>141</v>
      </c>
      <c r="F20" s="42" t="s">
        <v>42</v>
      </c>
      <c r="G20" s="32">
        <v>9.26</v>
      </c>
      <c r="H20" s="12">
        <v>8</v>
      </c>
      <c r="I20" s="12">
        <v>9</v>
      </c>
      <c r="J20" s="12"/>
      <c r="K20" s="12"/>
      <c r="L20" s="13">
        <f t="shared" si="0"/>
        <v>9.0500000000000007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9.1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6657811</v>
      </c>
      <c r="C21" s="2">
        <v>5110</v>
      </c>
      <c r="D21" s="2">
        <v>14514</v>
      </c>
      <c r="E21" s="2" t="s">
        <v>142</v>
      </c>
      <c r="F21" s="40" t="s">
        <v>42</v>
      </c>
      <c r="G21" s="31">
        <v>9.26</v>
      </c>
      <c r="H21" s="7">
        <v>8</v>
      </c>
      <c r="I21" s="7">
        <v>10</v>
      </c>
      <c r="J21" s="7"/>
      <c r="K21" s="7"/>
      <c r="L21" s="13">
        <f t="shared" si="0"/>
        <v>9.15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9.1999999999999993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5018937</v>
      </c>
      <c r="C22" s="3">
        <v>5109</v>
      </c>
      <c r="D22" s="3">
        <v>14515</v>
      </c>
      <c r="E22" s="3" t="s">
        <v>143</v>
      </c>
      <c r="F22" s="42" t="s">
        <v>37</v>
      </c>
      <c r="G22" s="32">
        <v>10</v>
      </c>
      <c r="H22" s="12">
        <v>8</v>
      </c>
      <c r="I22" s="12">
        <v>10</v>
      </c>
      <c r="J22" s="12"/>
      <c r="K22" s="12"/>
      <c r="L22" s="13">
        <f t="shared" si="0"/>
        <v>9.6999999999999993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9.6999999999999993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5065702</v>
      </c>
      <c r="C23" s="2">
        <v>5086</v>
      </c>
      <c r="D23" s="2">
        <v>14516</v>
      </c>
      <c r="E23" s="2" t="s">
        <v>144</v>
      </c>
      <c r="F23" s="40" t="s">
        <v>37</v>
      </c>
      <c r="G23" s="31">
        <v>9.42</v>
      </c>
      <c r="H23" s="7">
        <v>1</v>
      </c>
      <c r="I23" s="7">
        <v>9</v>
      </c>
      <c r="J23" s="7"/>
      <c r="K23" s="7"/>
      <c r="L23" s="13">
        <f t="shared" si="0"/>
        <v>8.1199999999999992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8.1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2893679</v>
      </c>
      <c r="C24" s="3">
        <v>5128</v>
      </c>
      <c r="D24" s="3">
        <v>14518</v>
      </c>
      <c r="E24" s="3" t="s">
        <v>145</v>
      </c>
      <c r="F24" s="42" t="s">
        <v>37</v>
      </c>
      <c r="G24" s="32">
        <v>9</v>
      </c>
      <c r="H24" s="12">
        <v>8.5</v>
      </c>
      <c r="I24" s="12">
        <v>9</v>
      </c>
      <c r="J24" s="12"/>
      <c r="K24" s="12"/>
      <c r="L24" s="13">
        <f t="shared" si="0"/>
        <v>8.93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8.9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6657942</v>
      </c>
      <c r="C25" s="2">
        <v>5131</v>
      </c>
      <c r="D25" s="2">
        <v>14519</v>
      </c>
      <c r="E25" s="2" t="s">
        <v>146</v>
      </c>
      <c r="F25" s="40" t="s">
        <v>37</v>
      </c>
      <c r="G25" s="31">
        <v>9</v>
      </c>
      <c r="H25" s="7">
        <v>8.5</v>
      </c>
      <c r="I25" s="7">
        <v>9</v>
      </c>
      <c r="J25" s="7"/>
      <c r="K25" s="7"/>
      <c r="L25" s="13">
        <f t="shared" si="0"/>
        <v>8.93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8.9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19832456</v>
      </c>
      <c r="C26" s="3">
        <v>5120</v>
      </c>
      <c r="D26" s="3">
        <v>14520</v>
      </c>
      <c r="E26" s="3" t="s">
        <v>147</v>
      </c>
      <c r="F26" s="42" t="s">
        <v>37</v>
      </c>
      <c r="G26" s="32">
        <v>9.2100000000000009</v>
      </c>
      <c r="H26" s="12">
        <v>1</v>
      </c>
      <c r="I26" s="12">
        <v>9</v>
      </c>
      <c r="J26" s="12"/>
      <c r="K26" s="12"/>
      <c r="L26" s="13">
        <f t="shared" si="0"/>
        <v>7.96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2563176</v>
      </c>
      <c r="C27" s="2">
        <v>5132</v>
      </c>
      <c r="D27" s="2">
        <v>14521</v>
      </c>
      <c r="E27" s="2" t="s">
        <v>148</v>
      </c>
      <c r="F27" s="40" t="s">
        <v>42</v>
      </c>
      <c r="G27" s="31">
        <v>10</v>
      </c>
      <c r="H27" s="7">
        <v>8.5</v>
      </c>
      <c r="I27" s="7">
        <v>10</v>
      </c>
      <c r="J27" s="7"/>
      <c r="K27" s="7"/>
      <c r="L27" s="13">
        <f t="shared" si="0"/>
        <v>9.7799999999999994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9.8000000000000007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7296370</v>
      </c>
      <c r="C28" s="3">
        <v>5133</v>
      </c>
      <c r="D28" s="3">
        <v>14522</v>
      </c>
      <c r="E28" s="3" t="s">
        <v>149</v>
      </c>
      <c r="F28" s="42" t="s">
        <v>37</v>
      </c>
      <c r="G28" s="32">
        <v>8</v>
      </c>
      <c r="H28" s="12">
        <v>1</v>
      </c>
      <c r="I28" s="12">
        <v>9</v>
      </c>
      <c r="J28" s="12"/>
      <c r="K28" s="12"/>
      <c r="L28" s="13">
        <f t="shared" si="0"/>
        <v>7.05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7.1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7296540</v>
      </c>
      <c r="C29" s="2">
        <v>5122</v>
      </c>
      <c r="D29" s="2">
        <v>14652</v>
      </c>
      <c r="E29" s="2" t="s">
        <v>150</v>
      </c>
      <c r="F29" s="40" t="s">
        <v>42</v>
      </c>
      <c r="G29" s="31">
        <v>10</v>
      </c>
      <c r="H29" s="7">
        <v>8</v>
      </c>
      <c r="I29" s="7">
        <v>9</v>
      </c>
      <c r="J29" s="7"/>
      <c r="K29" s="7"/>
      <c r="L29" s="13">
        <f t="shared" si="0"/>
        <v>9.6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9.6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5135290</v>
      </c>
      <c r="C30" s="3">
        <v>5135</v>
      </c>
      <c r="D30" s="3">
        <v>14523</v>
      </c>
      <c r="E30" s="3" t="s">
        <v>151</v>
      </c>
      <c r="F30" s="42" t="s">
        <v>42</v>
      </c>
      <c r="G30" s="32">
        <v>8.73</v>
      </c>
      <c r="H30" s="12">
        <v>8</v>
      </c>
      <c r="I30" s="12">
        <v>10</v>
      </c>
      <c r="J30" s="12"/>
      <c r="K30" s="12"/>
      <c r="L30" s="13">
        <f t="shared" si="0"/>
        <v>8.75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8.8000000000000007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7296529</v>
      </c>
      <c r="C31" s="2">
        <v>5134</v>
      </c>
      <c r="D31" s="2">
        <v>14524</v>
      </c>
      <c r="E31" s="2" t="s">
        <v>152</v>
      </c>
      <c r="F31" s="40" t="s">
        <v>37</v>
      </c>
      <c r="G31" s="31">
        <v>9.94</v>
      </c>
      <c r="H31" s="7">
        <v>8</v>
      </c>
      <c r="I31" s="7">
        <v>10</v>
      </c>
      <c r="J31" s="7"/>
      <c r="K31" s="7"/>
      <c r="L31" s="13">
        <f t="shared" si="0"/>
        <v>9.66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9.6999999999999993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2564134</v>
      </c>
      <c r="C32" s="3">
        <v>5138</v>
      </c>
      <c r="D32" s="3">
        <v>14613</v>
      </c>
      <c r="E32" s="3" t="s">
        <v>153</v>
      </c>
      <c r="F32" s="42" t="s">
        <v>42</v>
      </c>
      <c r="G32" s="32">
        <v>9.31</v>
      </c>
      <c r="H32" s="12">
        <v>8</v>
      </c>
      <c r="I32" s="12">
        <v>10</v>
      </c>
      <c r="J32" s="12"/>
      <c r="K32" s="12"/>
      <c r="L32" s="13">
        <f t="shared" si="0"/>
        <v>9.18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9.1999999999999993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2559687</v>
      </c>
      <c r="C33" s="2">
        <v>5121</v>
      </c>
      <c r="D33" s="2">
        <v>14525</v>
      </c>
      <c r="E33" s="2" t="s">
        <v>154</v>
      </c>
      <c r="F33" s="40" t="s">
        <v>37</v>
      </c>
      <c r="G33" s="31">
        <v>10</v>
      </c>
      <c r="H33" s="7">
        <v>8</v>
      </c>
      <c r="I33" s="7">
        <v>10</v>
      </c>
      <c r="J33" s="7"/>
      <c r="K33" s="7"/>
      <c r="L33" s="13">
        <f t="shared" si="0"/>
        <v>9.6999999999999993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9.6999999999999993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2564143</v>
      </c>
      <c r="C34" s="3">
        <v>5137</v>
      </c>
      <c r="D34" s="3">
        <v>14527</v>
      </c>
      <c r="E34" s="3" t="s">
        <v>155</v>
      </c>
      <c r="F34" s="42" t="s">
        <v>42</v>
      </c>
      <c r="G34" s="32">
        <v>9.1</v>
      </c>
      <c r="H34" s="12">
        <v>8</v>
      </c>
      <c r="I34" s="12">
        <v>8</v>
      </c>
      <c r="J34" s="12"/>
      <c r="K34" s="12"/>
      <c r="L34" s="13">
        <f t="shared" si="0"/>
        <v>8.83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8.8000000000000007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6657846</v>
      </c>
      <c r="C35" s="2">
        <v>5126</v>
      </c>
      <c r="D35" s="2">
        <v>14611</v>
      </c>
      <c r="E35" s="2" t="s">
        <v>156</v>
      </c>
      <c r="F35" s="40" t="s">
        <v>42</v>
      </c>
      <c r="G35" s="31">
        <v>9.0500000000000007</v>
      </c>
      <c r="H35" s="7">
        <v>8</v>
      </c>
      <c r="I35" s="7">
        <v>9</v>
      </c>
      <c r="J35" s="7"/>
      <c r="K35" s="7"/>
      <c r="L35" s="13">
        <f t="shared" si="0"/>
        <v>8.89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8.9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2564146</v>
      </c>
      <c r="C36" s="3">
        <v>5139</v>
      </c>
      <c r="D36" s="3">
        <v>14528</v>
      </c>
      <c r="E36" s="3" t="s">
        <v>157</v>
      </c>
      <c r="F36" s="42" t="s">
        <v>42</v>
      </c>
      <c r="G36" s="32">
        <v>9.7799999999999994</v>
      </c>
      <c r="H36" s="12">
        <v>8</v>
      </c>
      <c r="I36" s="12">
        <v>10</v>
      </c>
      <c r="J36" s="12"/>
      <c r="K36" s="12"/>
      <c r="L36" s="13">
        <f t="shared" si="0"/>
        <v>9.5399999999999991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9.5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4333908</v>
      </c>
      <c r="C37" s="2">
        <v>5125</v>
      </c>
      <c r="D37" s="2">
        <v>14529</v>
      </c>
      <c r="E37" s="2" t="s">
        <v>158</v>
      </c>
      <c r="F37" s="40" t="s">
        <v>42</v>
      </c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87" priority="12" operator="greaterThan">
      <formula>1.1</formula>
    </cfRule>
  </conditionalFormatting>
  <conditionalFormatting sqref="Y13:Y82">
    <cfRule type="cellIs" dxfId="86" priority="9" operator="between">
      <formula>7</formula>
      <formula>10</formula>
    </cfRule>
    <cfRule type="cellIs" dxfId="85" priority="10" operator="between">
      <formula>5</formula>
      <formula>6.99</formula>
    </cfRule>
    <cfRule type="cellIs" dxfId="84" priority="11" operator="between">
      <formula>0</formula>
      <formula>4.99</formula>
    </cfRule>
  </conditionalFormatting>
  <conditionalFormatting sqref="AR11">
    <cfRule type="cellIs" dxfId="83" priority="13" operator="greaterThan">
      <formula>1.1</formula>
    </cfRule>
  </conditionalFormatting>
  <conditionalFormatting sqref="AR13:AR82">
    <cfRule type="cellIs" dxfId="82" priority="15" operator="between">
      <formula>7</formula>
      <formula>10</formula>
    </cfRule>
    <cfRule type="cellIs" dxfId="81" priority="16" operator="between">
      <formula>5</formula>
      <formula>6.99</formula>
    </cfRule>
    <cfRule type="cellIs" dxfId="80" priority="17" operator="between">
      <formula>0</formula>
      <formula>4.99</formula>
    </cfRule>
  </conditionalFormatting>
  <conditionalFormatting sqref="BK11">
    <cfRule type="cellIs" dxfId="79" priority="14" operator="greaterThan">
      <formula>1.1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1">
    <cfRule type="cellIs" dxfId="75" priority="24" operator="greaterThan">
      <formula>1.1</formula>
    </cfRule>
  </conditionalFormatting>
  <conditionalFormatting sqref="CD13:CE82">
    <cfRule type="cellIs" dxfId="74" priority="6" operator="between">
      <formula>7</formula>
      <formula>10</formula>
    </cfRule>
    <cfRule type="cellIs" dxfId="73" priority="7" operator="between">
      <formula>5</formula>
      <formula>6.99</formula>
    </cfRule>
    <cfRule type="cellIs" dxfId="72" priority="8" operator="between">
      <formula>0</formula>
      <formula>4.99</formula>
    </cfRule>
  </conditionalFormatting>
  <conditionalFormatting sqref="CF13:CF82">
    <cfRule type="cellIs" dxfId="71" priority="2" stopIfTrue="1" operator="between">
      <formula>0</formula>
      <formula>10</formula>
    </cfRule>
  </conditionalFormatting>
  <conditionalFormatting sqref="CG13:CG82">
    <cfRule type="cellIs" dxfId="70" priority="3" operator="between">
      <formula>7</formula>
      <formula>10</formula>
    </cfRule>
    <cfRule type="cellIs" dxfId="69" priority="4" operator="between">
      <formula>5</formula>
      <formula>6.99</formula>
    </cfRule>
    <cfRule type="cellIs" dxfId="68" priority="5" operator="between">
      <formula>0</formula>
      <formula>4.99</formula>
    </cfRule>
  </conditionalFormatting>
  <conditionalFormatting sqref="CH13:CH82">
    <cfRule type="cellIs" dxfId="6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7" activePane="bottomRight" state="frozen"/>
      <selection pane="topRight"/>
      <selection pane="bottomLeft"/>
      <selection pane="bottomRight" activeCell="M39" sqref="M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159</v>
      </c>
      <c r="E5" s="2" t="s">
        <v>132</v>
      </c>
    </row>
    <row r="6" spans="1:86" x14ac:dyDescent="0.2">
      <c r="B6" t="s">
        <v>9</v>
      </c>
      <c r="D6" t="s">
        <v>129</v>
      </c>
      <c r="E6" s="2" t="s">
        <v>104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131</v>
      </c>
      <c r="E7" s="6" t="s">
        <v>130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8" t="s">
        <v>16</v>
      </c>
      <c r="H10" s="50"/>
      <c r="I10" s="50"/>
      <c r="J10" s="50"/>
      <c r="K10" s="50"/>
      <c r="L10" s="49"/>
      <c r="M10" s="48" t="s">
        <v>17</v>
      </c>
      <c r="N10" s="50"/>
      <c r="O10" s="50"/>
      <c r="P10" s="50"/>
      <c r="Q10" s="50"/>
      <c r="R10" s="49"/>
      <c r="S10" s="48" t="s">
        <v>18</v>
      </c>
      <c r="T10" s="50"/>
      <c r="U10" s="50"/>
      <c r="V10" s="49"/>
      <c r="W10" s="48" t="s">
        <v>19</v>
      </c>
      <c r="X10" s="49"/>
      <c r="Y10" s="23" t="s">
        <v>20</v>
      </c>
      <c r="Z10" s="48" t="s">
        <v>16</v>
      </c>
      <c r="AA10" s="50"/>
      <c r="AB10" s="50"/>
      <c r="AC10" s="50"/>
      <c r="AD10" s="50"/>
      <c r="AE10" s="49"/>
      <c r="AF10" s="48" t="s">
        <v>17</v>
      </c>
      <c r="AG10" s="50"/>
      <c r="AH10" s="50"/>
      <c r="AI10" s="50"/>
      <c r="AJ10" s="50"/>
      <c r="AK10" s="49"/>
      <c r="AL10" s="48" t="s">
        <v>18</v>
      </c>
      <c r="AM10" s="50"/>
      <c r="AN10" s="50"/>
      <c r="AO10" s="49"/>
      <c r="AP10" s="48" t="s">
        <v>19</v>
      </c>
      <c r="AQ10" s="49"/>
      <c r="AR10" s="23" t="s">
        <v>20</v>
      </c>
      <c r="AS10" s="48" t="s">
        <v>16</v>
      </c>
      <c r="AT10" s="50"/>
      <c r="AU10" s="50"/>
      <c r="AV10" s="50"/>
      <c r="AW10" s="50"/>
      <c r="AX10" s="49"/>
      <c r="AY10" s="48" t="s">
        <v>17</v>
      </c>
      <c r="AZ10" s="50"/>
      <c r="BA10" s="50"/>
      <c r="BB10" s="50"/>
      <c r="BC10" s="50"/>
      <c r="BD10" s="49"/>
      <c r="BE10" s="48" t="s">
        <v>18</v>
      </c>
      <c r="BF10" s="50"/>
      <c r="BG10" s="50"/>
      <c r="BH10" s="49"/>
      <c r="BI10" s="48" t="s">
        <v>19</v>
      </c>
      <c r="BJ10" s="49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0.3</v>
      </c>
      <c r="J11" s="11">
        <v>0.3</v>
      </c>
      <c r="K11" s="11">
        <v>0.1</v>
      </c>
      <c r="L11" s="25">
        <f>SUM(G11:K11)</f>
        <v>0.99999999999999989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0.99999999999999989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260</v>
      </c>
      <c r="H12" s="30" t="s">
        <v>256</v>
      </c>
      <c r="I12" s="30" t="s">
        <v>257</v>
      </c>
      <c r="J12" s="30" t="s">
        <v>258</v>
      </c>
      <c r="K12" s="30" t="s">
        <v>261</v>
      </c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161</v>
      </c>
      <c r="F13" s="40" t="s">
        <v>37</v>
      </c>
      <c r="G13" s="31">
        <v>10</v>
      </c>
      <c r="H13" s="7">
        <v>1</v>
      </c>
      <c r="I13" s="7">
        <v>10</v>
      </c>
      <c r="J13" s="7">
        <v>9.5</v>
      </c>
      <c r="K13" s="7">
        <v>9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8.4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162</v>
      </c>
      <c r="F14" s="42" t="s">
        <v>42</v>
      </c>
      <c r="G14" s="32">
        <v>9</v>
      </c>
      <c r="H14" s="12">
        <v>10</v>
      </c>
      <c r="I14" s="12">
        <v>9</v>
      </c>
      <c r="J14" s="12">
        <v>10</v>
      </c>
      <c r="K14" s="12">
        <v>9</v>
      </c>
      <c r="L14" s="13">
        <f t="shared" si="0"/>
        <v>9.4499999999999993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9.5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163</v>
      </c>
      <c r="F15" s="40" t="s">
        <v>42</v>
      </c>
      <c r="G15" s="31">
        <v>10</v>
      </c>
      <c r="H15" s="7">
        <v>10</v>
      </c>
      <c r="I15" s="7">
        <v>10</v>
      </c>
      <c r="J15" s="7">
        <v>9.5</v>
      </c>
      <c r="K15" s="7">
        <v>9.5</v>
      </c>
      <c r="L15" s="13">
        <f t="shared" si="0"/>
        <v>9.8000000000000007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9.8000000000000007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164</v>
      </c>
      <c r="F16" s="42" t="s">
        <v>37</v>
      </c>
      <c r="G16" s="32">
        <v>10</v>
      </c>
      <c r="H16" s="12">
        <v>10</v>
      </c>
      <c r="I16" s="12">
        <v>10</v>
      </c>
      <c r="J16" s="12">
        <v>10</v>
      </c>
      <c r="K16" s="12">
        <v>10</v>
      </c>
      <c r="L16" s="13">
        <f t="shared" si="0"/>
        <v>10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10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3</v>
      </c>
      <c r="CF16" s="21"/>
      <c r="CG16" s="28">
        <f t="shared" si="21"/>
        <v>2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165</v>
      </c>
      <c r="F17" s="40" t="s">
        <v>37</v>
      </c>
      <c r="G17" s="31">
        <v>10</v>
      </c>
      <c r="H17" s="7">
        <v>10</v>
      </c>
      <c r="I17" s="7">
        <v>9.9</v>
      </c>
      <c r="J17" s="7">
        <v>9.5</v>
      </c>
      <c r="K17" s="7">
        <v>8.5</v>
      </c>
      <c r="L17" s="13">
        <f t="shared" si="0"/>
        <v>9.67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9.6999999999999993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166</v>
      </c>
      <c r="F18" s="42" t="s">
        <v>42</v>
      </c>
      <c r="G18" s="32">
        <v>9.5</v>
      </c>
      <c r="H18" s="12">
        <v>10</v>
      </c>
      <c r="I18" s="12">
        <v>10</v>
      </c>
      <c r="J18" s="12">
        <v>9</v>
      </c>
      <c r="K18" s="12">
        <v>9.5</v>
      </c>
      <c r="L18" s="13">
        <f t="shared" si="0"/>
        <v>9.58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9.6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167</v>
      </c>
      <c r="F19" s="40" t="s">
        <v>37</v>
      </c>
      <c r="G19" s="31">
        <v>9</v>
      </c>
      <c r="H19" s="7">
        <v>7.5</v>
      </c>
      <c r="I19" s="7">
        <v>8</v>
      </c>
      <c r="J19" s="7">
        <v>9.5</v>
      </c>
      <c r="K19" s="7">
        <v>9.5</v>
      </c>
      <c r="L19" s="13">
        <f t="shared" si="0"/>
        <v>8.68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8.6999999999999993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168</v>
      </c>
      <c r="F20" s="42" t="s">
        <v>42</v>
      </c>
      <c r="G20" s="32">
        <v>8.5</v>
      </c>
      <c r="H20" s="12">
        <v>9</v>
      </c>
      <c r="I20" s="12">
        <v>7.5</v>
      </c>
      <c r="J20" s="12">
        <v>9</v>
      </c>
      <c r="K20" s="12">
        <v>7.5</v>
      </c>
      <c r="L20" s="13">
        <f t="shared" si="0"/>
        <v>8.33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8.3000000000000007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169</v>
      </c>
      <c r="F21" s="40" t="s">
        <v>37</v>
      </c>
      <c r="G21" s="31">
        <v>10</v>
      </c>
      <c r="H21" s="7">
        <v>9.9</v>
      </c>
      <c r="I21" s="7">
        <v>10</v>
      </c>
      <c r="J21" s="7">
        <v>9.5</v>
      </c>
      <c r="K21" s="7">
        <v>8.5</v>
      </c>
      <c r="L21" s="13">
        <f t="shared" si="0"/>
        <v>9.69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9.6999999999999993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170</v>
      </c>
      <c r="F22" s="42" t="s">
        <v>37</v>
      </c>
      <c r="G22" s="32">
        <v>2</v>
      </c>
      <c r="H22" s="12">
        <v>8.5</v>
      </c>
      <c r="I22" s="12">
        <v>8.9</v>
      </c>
      <c r="J22" s="12">
        <v>9</v>
      </c>
      <c r="K22" s="12">
        <v>8.8000000000000007</v>
      </c>
      <c r="L22" s="13">
        <f t="shared" si="0"/>
        <v>7.83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7.8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171</v>
      </c>
      <c r="F23" s="40" t="s">
        <v>42</v>
      </c>
      <c r="G23" s="31">
        <v>9</v>
      </c>
      <c r="H23" s="7">
        <v>10</v>
      </c>
      <c r="I23" s="7">
        <v>8.8000000000000007</v>
      </c>
      <c r="J23" s="7">
        <v>10</v>
      </c>
      <c r="K23" s="7">
        <v>9</v>
      </c>
      <c r="L23" s="13">
        <f t="shared" si="0"/>
        <v>9.39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9.4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172</v>
      </c>
      <c r="F24" s="42" t="s">
        <v>42</v>
      </c>
      <c r="G24" s="32">
        <v>9</v>
      </c>
      <c r="H24" s="12">
        <v>8.5</v>
      </c>
      <c r="I24" s="12">
        <v>8.9</v>
      </c>
      <c r="J24" s="12">
        <v>9</v>
      </c>
      <c r="K24" s="12">
        <v>8.8000000000000007</v>
      </c>
      <c r="L24" s="13">
        <f t="shared" si="0"/>
        <v>8.8800000000000008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8.9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173</v>
      </c>
      <c r="F25" s="40" t="s">
        <v>42</v>
      </c>
      <c r="G25" s="31">
        <v>8.5</v>
      </c>
      <c r="H25" s="7">
        <v>8</v>
      </c>
      <c r="I25" s="7">
        <v>8</v>
      </c>
      <c r="J25" s="7">
        <v>10</v>
      </c>
      <c r="K25" s="7">
        <v>9</v>
      </c>
      <c r="L25" s="13">
        <f t="shared" si="0"/>
        <v>8.7799999999999994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8.8000000000000007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174</v>
      </c>
      <c r="F26" s="42" t="s">
        <v>37</v>
      </c>
      <c r="G26" s="32">
        <v>9</v>
      </c>
      <c r="H26" s="12">
        <v>9</v>
      </c>
      <c r="I26" s="12">
        <v>9.5</v>
      </c>
      <c r="J26" s="12">
        <v>10</v>
      </c>
      <c r="K26" s="12">
        <v>9</v>
      </c>
      <c r="L26" s="13">
        <f t="shared" si="0"/>
        <v>9.4499999999999993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9.5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175</v>
      </c>
      <c r="F27" s="40" t="s">
        <v>37</v>
      </c>
      <c r="G27" s="31">
        <v>10</v>
      </c>
      <c r="H27" s="7">
        <v>10</v>
      </c>
      <c r="I27" s="7">
        <v>10</v>
      </c>
      <c r="J27" s="7">
        <v>10</v>
      </c>
      <c r="K27" s="7">
        <v>9.5</v>
      </c>
      <c r="L27" s="13">
        <f t="shared" si="0"/>
        <v>9.9499999999999993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10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176</v>
      </c>
      <c r="F28" s="42" t="s">
        <v>42</v>
      </c>
      <c r="G28" s="32">
        <v>1</v>
      </c>
      <c r="H28" s="12">
        <v>10</v>
      </c>
      <c r="I28" s="12">
        <v>9</v>
      </c>
      <c r="J28" s="12">
        <v>10</v>
      </c>
      <c r="K28" s="12">
        <v>8.5</v>
      </c>
      <c r="L28" s="13">
        <f t="shared" si="0"/>
        <v>8.1999999999999993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8.1999999999999993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177</v>
      </c>
      <c r="F29" s="40" t="s">
        <v>37</v>
      </c>
      <c r="G29" s="31">
        <v>10</v>
      </c>
      <c r="H29" s="7">
        <v>10</v>
      </c>
      <c r="I29" s="7">
        <v>10</v>
      </c>
      <c r="J29" s="7">
        <v>10</v>
      </c>
      <c r="K29" s="7">
        <v>10</v>
      </c>
      <c r="L29" s="13">
        <f t="shared" si="0"/>
        <v>10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178</v>
      </c>
      <c r="F30" s="42" t="s">
        <v>37</v>
      </c>
      <c r="G30" s="32">
        <v>10</v>
      </c>
      <c r="H30" s="12">
        <v>10</v>
      </c>
      <c r="I30" s="12">
        <v>10</v>
      </c>
      <c r="J30" s="12">
        <v>10</v>
      </c>
      <c r="K30" s="12">
        <v>9.5</v>
      </c>
      <c r="L30" s="13">
        <f t="shared" si="0"/>
        <v>9.9499999999999993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10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3</v>
      </c>
      <c r="CF30" s="21"/>
      <c r="CG30" s="28">
        <f t="shared" si="21"/>
        <v>2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179</v>
      </c>
      <c r="F31" s="40" t="s">
        <v>37</v>
      </c>
      <c r="G31" s="31">
        <v>10</v>
      </c>
      <c r="H31" s="7">
        <v>10</v>
      </c>
      <c r="I31" s="7">
        <v>10</v>
      </c>
      <c r="J31" s="7">
        <v>10</v>
      </c>
      <c r="K31" s="7">
        <v>9.5</v>
      </c>
      <c r="L31" s="13">
        <f t="shared" si="0"/>
        <v>9.9499999999999993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10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180</v>
      </c>
      <c r="F32" s="42" t="s">
        <v>37</v>
      </c>
      <c r="G32" s="32">
        <v>10</v>
      </c>
      <c r="H32" s="12">
        <v>9.5</v>
      </c>
      <c r="I32" s="12">
        <v>9.5</v>
      </c>
      <c r="J32" s="12">
        <v>10</v>
      </c>
      <c r="K32" s="12">
        <v>8.5</v>
      </c>
      <c r="L32" s="13">
        <f t="shared" si="0"/>
        <v>9.6300000000000008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9.6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181</v>
      </c>
      <c r="F33" s="40" t="s">
        <v>42</v>
      </c>
      <c r="G33" s="31">
        <v>9.8000000000000007</v>
      </c>
      <c r="H33" s="7">
        <v>8.5</v>
      </c>
      <c r="I33" s="7">
        <v>10</v>
      </c>
      <c r="J33" s="7">
        <v>9</v>
      </c>
      <c r="K33" s="7">
        <v>8.8000000000000007</v>
      </c>
      <c r="L33" s="13">
        <f t="shared" si="0"/>
        <v>9.33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9.3000000000000007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182</v>
      </c>
      <c r="F34" s="42" t="s">
        <v>42</v>
      </c>
      <c r="G34" s="32">
        <v>9.5</v>
      </c>
      <c r="H34" s="12">
        <v>9</v>
      </c>
      <c r="I34" s="12">
        <v>9.5</v>
      </c>
      <c r="J34" s="12">
        <v>9.5</v>
      </c>
      <c r="K34" s="12">
        <v>9.5</v>
      </c>
      <c r="L34" s="13">
        <f t="shared" si="0"/>
        <v>9.43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9.4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183</v>
      </c>
      <c r="F35" s="40" t="s">
        <v>42</v>
      </c>
      <c r="G35" s="31">
        <v>10</v>
      </c>
      <c r="H35" s="7">
        <v>10</v>
      </c>
      <c r="I35" s="7">
        <v>1</v>
      </c>
      <c r="J35" s="7">
        <v>10</v>
      </c>
      <c r="K35" s="7">
        <v>10</v>
      </c>
      <c r="L35" s="13">
        <f t="shared" si="0"/>
        <v>7.3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7.3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184</v>
      </c>
      <c r="F36" s="42" t="s">
        <v>37</v>
      </c>
      <c r="G36" s="32">
        <v>10</v>
      </c>
      <c r="H36" s="12">
        <v>10</v>
      </c>
      <c r="I36" s="12">
        <v>10</v>
      </c>
      <c r="J36" s="12">
        <v>10</v>
      </c>
      <c r="K36" s="12">
        <v>10</v>
      </c>
      <c r="L36" s="13">
        <f t="shared" si="0"/>
        <v>10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10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3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185</v>
      </c>
      <c r="F37" s="40" t="s">
        <v>37</v>
      </c>
      <c r="G37" s="31">
        <v>10</v>
      </c>
      <c r="H37" s="7">
        <v>10</v>
      </c>
      <c r="I37" s="7">
        <v>10</v>
      </c>
      <c r="J37" s="7">
        <v>9.5</v>
      </c>
      <c r="K37" s="7">
        <v>9.5</v>
      </c>
      <c r="L37" s="13">
        <f t="shared" si="0"/>
        <v>9.8000000000000007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9.8000000000000007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186</v>
      </c>
      <c r="F38" s="42" t="s">
        <v>42</v>
      </c>
      <c r="G38" s="32">
        <v>9</v>
      </c>
      <c r="H38" s="12">
        <v>9.6</v>
      </c>
      <c r="I38" s="12">
        <v>9.9</v>
      </c>
      <c r="J38" s="12">
        <v>10</v>
      </c>
      <c r="K38" s="12">
        <v>8.5</v>
      </c>
      <c r="L38" s="13">
        <f t="shared" si="0"/>
        <v>9.61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9.6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187</v>
      </c>
      <c r="F39" s="40" t="s">
        <v>37</v>
      </c>
      <c r="G39" s="31">
        <v>9.8000000000000007</v>
      </c>
      <c r="H39" s="7">
        <v>9.5</v>
      </c>
      <c r="I39" s="7">
        <v>10</v>
      </c>
      <c r="J39" s="7">
        <v>8.5</v>
      </c>
      <c r="K39" s="7">
        <v>8.5</v>
      </c>
      <c r="L39" s="13">
        <f t="shared" si="0"/>
        <v>9.3000000000000007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9.3000000000000007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66" priority="12" operator="greaterThan">
      <formula>1.1</formula>
    </cfRule>
  </conditionalFormatting>
  <conditionalFormatting sqref="Y13:Y82">
    <cfRule type="cellIs" dxfId="65" priority="9" operator="between">
      <formula>7</formula>
      <formula>10</formula>
    </cfRule>
    <cfRule type="cellIs" dxfId="64" priority="10" operator="between">
      <formula>5</formula>
      <formula>6.99</formula>
    </cfRule>
    <cfRule type="cellIs" dxfId="63" priority="11" operator="between">
      <formula>0</formula>
      <formula>4.99</formula>
    </cfRule>
  </conditionalFormatting>
  <conditionalFormatting sqref="AR11">
    <cfRule type="cellIs" dxfId="62" priority="13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1">
    <cfRule type="cellIs" dxfId="58" priority="14" operator="greaterThan">
      <formula>1.1</formula>
    </cfRule>
  </conditionalFormatting>
  <conditionalFormatting sqref="BK13:BK82">
    <cfRule type="cellIs" dxfId="57" priority="18" operator="between">
      <formula>7</formula>
      <formula>10</formula>
    </cfRule>
    <cfRule type="cellIs" dxfId="56" priority="19" operator="between">
      <formula>5</formula>
      <formula>6.99</formula>
    </cfRule>
    <cfRule type="cellIs" dxfId="55" priority="20" operator="between">
      <formula>0</formula>
      <formula>4.99</formula>
    </cfRule>
  </conditionalFormatting>
  <conditionalFormatting sqref="CD11">
    <cfRule type="cellIs" dxfId="54" priority="24" operator="greaterThan">
      <formula>1.1</formula>
    </cfRule>
  </conditionalFormatting>
  <conditionalFormatting sqref="CD13:CE82">
    <cfRule type="cellIs" dxfId="53" priority="6" operator="between">
      <formula>7</formula>
      <formula>10</formula>
    </cfRule>
    <cfRule type="cellIs" dxfId="52" priority="7" operator="between">
      <formula>5</formula>
      <formula>6.99</formula>
    </cfRule>
    <cfRule type="cellIs" dxfId="51" priority="8" operator="between">
      <formula>0</formula>
      <formula>4.99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H13:CH82">
    <cfRule type="cellIs" dxfId="4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7" activePane="bottomRight" state="frozen"/>
      <selection pane="topRight"/>
      <selection pane="bottomLeft"/>
      <selection pane="bottomRight" activeCell="N37" sqref="N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1" t="s">
        <v>0</v>
      </c>
      <c r="B1" s="61"/>
      <c r="C1" s="61"/>
      <c r="D1" s="61"/>
      <c r="E1" s="61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220</v>
      </c>
      <c r="E3" s="2" t="s">
        <v>188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221</v>
      </c>
      <c r="E5" s="2" t="s">
        <v>189</v>
      </c>
    </row>
    <row r="6" spans="1:86" x14ac:dyDescent="0.2">
      <c r="B6" t="s">
        <v>9</v>
      </c>
      <c r="D6" t="s">
        <v>70</v>
      </c>
      <c r="E6" s="2" t="s">
        <v>10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</row>
    <row r="7" spans="1:86" ht="23.25" customHeight="1" x14ac:dyDescent="0.35">
      <c r="B7" t="s">
        <v>11</v>
      </c>
      <c r="D7" t="s">
        <v>222</v>
      </c>
      <c r="E7" s="6" t="s">
        <v>190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2" t="s">
        <v>14</v>
      </c>
      <c r="CF7" s="63"/>
      <c r="CG7" s="63"/>
      <c r="CH7" s="64"/>
    </row>
    <row r="8" spans="1:86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65"/>
      <c r="CF8" s="66"/>
      <c r="CG8" s="66"/>
      <c r="CH8" s="67"/>
    </row>
    <row r="9" spans="1:86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65"/>
      <c r="CF9" s="66"/>
      <c r="CG9" s="66"/>
      <c r="CH9" s="67"/>
    </row>
    <row r="10" spans="1:86" ht="13.5" customHeight="1" x14ac:dyDescent="0.2">
      <c r="G10" s="48" t="s">
        <v>16</v>
      </c>
      <c r="H10" s="50"/>
      <c r="I10" s="50"/>
      <c r="J10" s="50"/>
      <c r="K10" s="50"/>
      <c r="L10" s="49"/>
      <c r="M10" s="48" t="s">
        <v>17</v>
      </c>
      <c r="N10" s="50"/>
      <c r="O10" s="50"/>
      <c r="P10" s="50"/>
      <c r="Q10" s="50"/>
      <c r="R10" s="49"/>
      <c r="S10" s="48" t="s">
        <v>18</v>
      </c>
      <c r="T10" s="50"/>
      <c r="U10" s="50"/>
      <c r="V10" s="49"/>
      <c r="W10" s="48" t="s">
        <v>19</v>
      </c>
      <c r="X10" s="49"/>
      <c r="Y10" s="23" t="s">
        <v>20</v>
      </c>
      <c r="Z10" s="48" t="s">
        <v>16</v>
      </c>
      <c r="AA10" s="50"/>
      <c r="AB10" s="50"/>
      <c r="AC10" s="50"/>
      <c r="AD10" s="50"/>
      <c r="AE10" s="49"/>
      <c r="AF10" s="48" t="s">
        <v>17</v>
      </c>
      <c r="AG10" s="50"/>
      <c r="AH10" s="50"/>
      <c r="AI10" s="50"/>
      <c r="AJ10" s="50"/>
      <c r="AK10" s="49"/>
      <c r="AL10" s="48" t="s">
        <v>18</v>
      </c>
      <c r="AM10" s="50"/>
      <c r="AN10" s="50"/>
      <c r="AO10" s="49"/>
      <c r="AP10" s="48" t="s">
        <v>19</v>
      </c>
      <c r="AQ10" s="49"/>
      <c r="AR10" s="23" t="s">
        <v>20</v>
      </c>
      <c r="AS10" s="48" t="s">
        <v>16</v>
      </c>
      <c r="AT10" s="50"/>
      <c r="AU10" s="50"/>
      <c r="AV10" s="50"/>
      <c r="AW10" s="50"/>
      <c r="AX10" s="49"/>
      <c r="AY10" s="48" t="s">
        <v>17</v>
      </c>
      <c r="AZ10" s="50"/>
      <c r="BA10" s="50"/>
      <c r="BB10" s="50"/>
      <c r="BC10" s="50"/>
      <c r="BD10" s="49"/>
      <c r="BE10" s="48" t="s">
        <v>18</v>
      </c>
      <c r="BF10" s="50"/>
      <c r="BG10" s="50"/>
      <c r="BH10" s="49"/>
      <c r="BI10" s="48" t="s">
        <v>19</v>
      </c>
      <c r="BJ10" s="49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65"/>
      <c r="CF10" s="66"/>
      <c r="CG10" s="66"/>
      <c r="CH10" s="67"/>
    </row>
    <row r="11" spans="1:86" ht="13.5" customHeight="1" x14ac:dyDescent="0.2">
      <c r="E11" s="33"/>
      <c r="F11" s="34" t="s">
        <v>21</v>
      </c>
      <c r="G11" s="10">
        <v>0.35</v>
      </c>
      <c r="H11" s="11">
        <v>0.1</v>
      </c>
      <c r="I11" s="11">
        <v>0.35</v>
      </c>
      <c r="J11" s="11">
        <v>0.05</v>
      </c>
      <c r="K11" s="11">
        <v>0.05</v>
      </c>
      <c r="L11" s="25">
        <f>SUM(G11:K11)</f>
        <v>0.9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68"/>
      <c r="CF11" s="69"/>
      <c r="CG11" s="69"/>
      <c r="CH11" s="70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249</v>
      </c>
      <c r="H12" s="30" t="s">
        <v>250</v>
      </c>
      <c r="I12" s="30" t="s">
        <v>251</v>
      </c>
      <c r="J12" s="30" t="s">
        <v>252</v>
      </c>
      <c r="K12" s="30" t="s">
        <v>253</v>
      </c>
      <c r="L12" s="26" t="s">
        <v>28</v>
      </c>
      <c r="M12" s="30" t="s">
        <v>254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14402</v>
      </c>
      <c r="E13" s="2" t="s">
        <v>191</v>
      </c>
      <c r="F13" s="40" t="s">
        <v>37</v>
      </c>
      <c r="G13" s="31">
        <v>9</v>
      </c>
      <c r="H13" s="7">
        <v>10</v>
      </c>
      <c r="I13" s="7">
        <v>9.75</v>
      </c>
      <c r="J13" s="7">
        <v>10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8.56</v>
      </c>
      <c r="M13" s="7">
        <v>9.9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0.99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9.6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2563185</v>
      </c>
      <c r="C14" s="3">
        <v>4937</v>
      </c>
      <c r="D14" s="3">
        <v>14414</v>
      </c>
      <c r="E14" s="3" t="s">
        <v>192</v>
      </c>
      <c r="F14" s="42" t="s">
        <v>37</v>
      </c>
      <c r="G14" s="32">
        <v>9.9499999999999993</v>
      </c>
      <c r="H14" s="12">
        <v>10</v>
      </c>
      <c r="I14" s="12">
        <v>9.9499999999999993</v>
      </c>
      <c r="J14" s="12">
        <v>9</v>
      </c>
      <c r="K14" s="12">
        <v>10</v>
      </c>
      <c r="L14" s="13">
        <f t="shared" si="0"/>
        <v>8.92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9.9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2557697</v>
      </c>
      <c r="C15" s="2">
        <v>4916</v>
      </c>
      <c r="D15" s="2">
        <v>14403</v>
      </c>
      <c r="E15" s="2" t="s">
        <v>193</v>
      </c>
      <c r="F15" s="40" t="s">
        <v>37</v>
      </c>
      <c r="G15" s="31">
        <v>9.5</v>
      </c>
      <c r="H15" s="7">
        <v>10</v>
      </c>
      <c r="I15" s="7">
        <v>10</v>
      </c>
      <c r="J15" s="7">
        <v>7</v>
      </c>
      <c r="K15" s="7">
        <v>9.9</v>
      </c>
      <c r="L15" s="13">
        <f t="shared" si="0"/>
        <v>8.67</v>
      </c>
      <c r="M15" s="7">
        <v>9.8000000000000007</v>
      </c>
      <c r="N15" s="7"/>
      <c r="O15" s="7"/>
      <c r="P15" s="7"/>
      <c r="Q15" s="7"/>
      <c r="R15" s="13">
        <f t="shared" si="1"/>
        <v>0.98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3551107</v>
      </c>
      <c r="C16" s="3">
        <v>4946</v>
      </c>
      <c r="D16" s="3">
        <v>14415</v>
      </c>
      <c r="E16" s="3" t="s">
        <v>194</v>
      </c>
      <c r="F16" s="42" t="s">
        <v>42</v>
      </c>
      <c r="G16" s="32">
        <v>9.8000000000000007</v>
      </c>
      <c r="H16" s="12">
        <v>1</v>
      </c>
      <c r="I16" s="12">
        <v>9.8699999999999992</v>
      </c>
      <c r="J16" s="12">
        <v>7</v>
      </c>
      <c r="K16" s="12">
        <v>8.5</v>
      </c>
      <c r="L16" s="13">
        <f t="shared" si="0"/>
        <v>7.76</v>
      </c>
      <c r="M16" s="12">
        <v>8</v>
      </c>
      <c r="N16" s="12"/>
      <c r="O16" s="12"/>
      <c r="P16" s="12"/>
      <c r="Q16" s="12"/>
      <c r="R16" s="13">
        <f t="shared" si="1"/>
        <v>0.8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2559602</v>
      </c>
      <c r="C17" s="2">
        <v>4931</v>
      </c>
      <c r="D17" s="2">
        <v>14416</v>
      </c>
      <c r="E17" s="2" t="s">
        <v>195</v>
      </c>
      <c r="F17" s="40" t="s">
        <v>37</v>
      </c>
      <c r="G17" s="31">
        <v>9.9499999999999993</v>
      </c>
      <c r="H17" s="7">
        <v>10</v>
      </c>
      <c r="I17" s="7">
        <v>10</v>
      </c>
      <c r="J17" s="7">
        <v>9.9</v>
      </c>
      <c r="K17" s="7">
        <v>10</v>
      </c>
      <c r="L17" s="13">
        <f t="shared" si="0"/>
        <v>8.98</v>
      </c>
      <c r="M17" s="7">
        <v>10</v>
      </c>
      <c r="N17" s="7"/>
      <c r="O17" s="7"/>
      <c r="P17" s="7"/>
      <c r="Q17" s="7"/>
      <c r="R17" s="13">
        <f t="shared" si="1"/>
        <v>1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10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3</v>
      </c>
      <c r="CF17" s="20"/>
      <c r="CG17" s="28">
        <f t="shared" si="21"/>
        <v>2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2562797</v>
      </c>
      <c r="C18" s="3">
        <v>4919</v>
      </c>
      <c r="D18" s="3">
        <v>14404</v>
      </c>
      <c r="E18" s="3" t="s">
        <v>196</v>
      </c>
      <c r="F18" s="42" t="s">
        <v>42</v>
      </c>
      <c r="G18" s="32">
        <v>9</v>
      </c>
      <c r="H18" s="12">
        <v>10</v>
      </c>
      <c r="I18" s="12">
        <v>9.75</v>
      </c>
      <c r="J18" s="12">
        <v>8.75</v>
      </c>
      <c r="K18" s="12">
        <v>8.75</v>
      </c>
      <c r="L18" s="13">
        <f t="shared" si="0"/>
        <v>8.44</v>
      </c>
      <c r="M18" s="12">
        <v>9.5</v>
      </c>
      <c r="N18" s="12"/>
      <c r="O18" s="12"/>
      <c r="P18" s="12"/>
      <c r="Q18" s="12"/>
      <c r="R18" s="13">
        <f t="shared" si="1"/>
        <v>0.95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9.4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19840558</v>
      </c>
      <c r="C19" s="2">
        <v>4926</v>
      </c>
      <c r="D19" s="2">
        <v>14417</v>
      </c>
      <c r="E19" s="2" t="s">
        <v>197</v>
      </c>
      <c r="F19" s="40" t="s">
        <v>37</v>
      </c>
      <c r="G19" s="31">
        <v>9.9499999999999993</v>
      </c>
      <c r="H19" s="7">
        <v>10</v>
      </c>
      <c r="I19" s="7">
        <v>9.8699999999999992</v>
      </c>
      <c r="J19" s="7">
        <v>10</v>
      </c>
      <c r="K19" s="7">
        <v>10</v>
      </c>
      <c r="L19" s="13">
        <f t="shared" si="0"/>
        <v>8.94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9.9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2557672</v>
      </c>
      <c r="C20" s="3">
        <v>4922</v>
      </c>
      <c r="D20" s="3">
        <v>14405</v>
      </c>
      <c r="E20" s="3" t="s">
        <v>198</v>
      </c>
      <c r="F20" s="42" t="s">
        <v>42</v>
      </c>
      <c r="G20" s="32">
        <v>9.9499999999999993</v>
      </c>
      <c r="H20" s="12">
        <v>10</v>
      </c>
      <c r="I20" s="12">
        <v>10</v>
      </c>
      <c r="J20" s="12">
        <v>9</v>
      </c>
      <c r="K20" s="12">
        <v>10</v>
      </c>
      <c r="L20" s="13">
        <f t="shared" si="0"/>
        <v>8.93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9.9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2564123</v>
      </c>
      <c r="C21" s="2">
        <v>4911</v>
      </c>
      <c r="D21" s="2">
        <v>14502</v>
      </c>
      <c r="E21" s="2" t="s">
        <v>199</v>
      </c>
      <c r="F21" s="40" t="s">
        <v>37</v>
      </c>
      <c r="G21" s="31">
        <v>9.9499999999999993</v>
      </c>
      <c r="H21" s="7">
        <v>10</v>
      </c>
      <c r="I21" s="7">
        <v>9.9</v>
      </c>
      <c r="J21" s="7">
        <v>1</v>
      </c>
      <c r="K21" s="7">
        <v>10</v>
      </c>
      <c r="L21" s="13">
        <f t="shared" si="0"/>
        <v>8.5</v>
      </c>
      <c r="M21" s="7">
        <v>9.8000000000000007</v>
      </c>
      <c r="N21" s="7"/>
      <c r="O21" s="7"/>
      <c r="P21" s="7"/>
      <c r="Q21" s="7"/>
      <c r="R21" s="13">
        <f t="shared" si="1"/>
        <v>0.98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9.5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5822387</v>
      </c>
      <c r="C22" s="3">
        <v>4909</v>
      </c>
      <c r="D22" s="3">
        <v>14406</v>
      </c>
      <c r="E22" s="3" t="s">
        <v>200</v>
      </c>
      <c r="F22" s="42" t="s">
        <v>37</v>
      </c>
      <c r="G22" s="32">
        <v>9.9499999999999993</v>
      </c>
      <c r="H22" s="12">
        <v>10</v>
      </c>
      <c r="I22" s="12">
        <v>9.75</v>
      </c>
      <c r="J22" s="12">
        <v>10</v>
      </c>
      <c r="K22" s="12">
        <v>10</v>
      </c>
      <c r="L22" s="13">
        <f t="shared" si="0"/>
        <v>8.9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9.9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2562800</v>
      </c>
      <c r="C23" s="2">
        <v>4921</v>
      </c>
      <c r="D23" s="2">
        <v>14407</v>
      </c>
      <c r="E23" s="2" t="s">
        <v>201</v>
      </c>
      <c r="F23" s="40" t="s">
        <v>42</v>
      </c>
      <c r="G23" s="31">
        <v>9.5</v>
      </c>
      <c r="H23" s="7">
        <v>10</v>
      </c>
      <c r="I23" s="7">
        <v>9.75</v>
      </c>
      <c r="J23" s="7">
        <v>10</v>
      </c>
      <c r="K23" s="7">
        <v>10</v>
      </c>
      <c r="L23" s="13">
        <f t="shared" si="0"/>
        <v>8.74</v>
      </c>
      <c r="M23" s="7">
        <v>10</v>
      </c>
      <c r="N23" s="7"/>
      <c r="O23" s="7"/>
      <c r="P23" s="7"/>
      <c r="Q23" s="7"/>
      <c r="R23" s="13">
        <f t="shared" si="1"/>
        <v>1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9.6999999999999993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2568230</v>
      </c>
      <c r="C24" s="3">
        <v>4930</v>
      </c>
      <c r="D24" s="3">
        <v>14418</v>
      </c>
      <c r="E24" s="3" t="s">
        <v>202</v>
      </c>
      <c r="F24" s="42" t="s">
        <v>37</v>
      </c>
      <c r="G24" s="32">
        <v>9.9499999999999993</v>
      </c>
      <c r="H24" s="12">
        <v>1</v>
      </c>
      <c r="I24" s="12">
        <v>9.4499999999999993</v>
      </c>
      <c r="J24" s="12">
        <v>1</v>
      </c>
      <c r="K24" s="12">
        <v>9</v>
      </c>
      <c r="L24" s="13">
        <f t="shared" si="0"/>
        <v>7.39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8.4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3777016</v>
      </c>
      <c r="C25" s="2">
        <v>4935</v>
      </c>
      <c r="D25" s="2">
        <v>14419</v>
      </c>
      <c r="E25" s="2" t="s">
        <v>203</v>
      </c>
      <c r="F25" s="40" t="s">
        <v>37</v>
      </c>
      <c r="G25" s="31">
        <v>9.9499999999999993</v>
      </c>
      <c r="H25" s="7">
        <v>10</v>
      </c>
      <c r="I25" s="7">
        <v>10</v>
      </c>
      <c r="J25" s="7">
        <v>9.9499999999999993</v>
      </c>
      <c r="K25" s="7">
        <v>10</v>
      </c>
      <c r="L25" s="13">
        <f t="shared" si="0"/>
        <v>8.98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10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3</v>
      </c>
      <c r="CF25" s="20"/>
      <c r="CG25" s="28">
        <f t="shared" si="21"/>
        <v>2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2562783</v>
      </c>
      <c r="C26" s="3">
        <v>4908</v>
      </c>
      <c r="D26" s="3">
        <v>14408</v>
      </c>
      <c r="E26" s="3" t="s">
        <v>204</v>
      </c>
      <c r="F26" s="42" t="s">
        <v>37</v>
      </c>
      <c r="G26" s="32">
        <v>9</v>
      </c>
      <c r="H26" s="12">
        <v>10</v>
      </c>
      <c r="I26" s="12">
        <v>9.9</v>
      </c>
      <c r="J26" s="12">
        <v>9.8000000000000007</v>
      </c>
      <c r="K26" s="12">
        <v>10</v>
      </c>
      <c r="L26" s="13">
        <f t="shared" si="0"/>
        <v>8.61</v>
      </c>
      <c r="M26" s="12">
        <v>9.5</v>
      </c>
      <c r="N26" s="12"/>
      <c r="O26" s="12"/>
      <c r="P26" s="12"/>
      <c r="Q26" s="12"/>
      <c r="R26" s="13">
        <f t="shared" si="1"/>
        <v>0.95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9.6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3876466</v>
      </c>
      <c r="C27" s="2">
        <v>4913</v>
      </c>
      <c r="D27" s="2">
        <v>14409</v>
      </c>
      <c r="E27" s="2" t="s">
        <v>205</v>
      </c>
      <c r="F27" s="40" t="s">
        <v>37</v>
      </c>
      <c r="G27" s="31">
        <v>9</v>
      </c>
      <c r="H27" s="7">
        <v>10</v>
      </c>
      <c r="I27" s="7">
        <v>9.75</v>
      </c>
      <c r="J27" s="7">
        <v>8</v>
      </c>
      <c r="K27" s="7">
        <v>9.5</v>
      </c>
      <c r="L27" s="13">
        <f t="shared" si="0"/>
        <v>8.44</v>
      </c>
      <c r="M27" s="7">
        <v>9.8000000000000007</v>
      </c>
      <c r="N27" s="7"/>
      <c r="O27" s="7"/>
      <c r="P27" s="7"/>
      <c r="Q27" s="7"/>
      <c r="R27" s="13">
        <f t="shared" si="1"/>
        <v>0.98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9.4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2556245</v>
      </c>
      <c r="C28" s="3">
        <v>4942</v>
      </c>
      <c r="D28" s="3">
        <v>14420</v>
      </c>
      <c r="E28" s="3" t="s">
        <v>206</v>
      </c>
      <c r="F28" s="42" t="s">
        <v>42</v>
      </c>
      <c r="G28" s="32">
        <v>9.9</v>
      </c>
      <c r="H28" s="12">
        <v>1</v>
      </c>
      <c r="I28" s="12">
        <v>10</v>
      </c>
      <c r="J28" s="12">
        <v>8.5</v>
      </c>
      <c r="K28" s="12">
        <v>10</v>
      </c>
      <c r="L28" s="13">
        <f t="shared" si="0"/>
        <v>7.99</v>
      </c>
      <c r="M28" s="12">
        <v>9.75</v>
      </c>
      <c r="N28" s="12"/>
      <c r="O28" s="12"/>
      <c r="P28" s="12"/>
      <c r="Q28" s="12"/>
      <c r="R28" s="13">
        <f t="shared" si="1"/>
        <v>0.98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9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2561709</v>
      </c>
      <c r="C29" s="2">
        <v>4927</v>
      </c>
      <c r="D29" s="2">
        <v>14421</v>
      </c>
      <c r="E29" s="2" t="s">
        <v>207</v>
      </c>
      <c r="F29" s="40" t="s">
        <v>37</v>
      </c>
      <c r="G29" s="31">
        <v>9.9499999999999993</v>
      </c>
      <c r="H29" s="7">
        <v>10</v>
      </c>
      <c r="I29" s="7">
        <v>9.9499999999999993</v>
      </c>
      <c r="J29" s="7">
        <v>10</v>
      </c>
      <c r="K29" s="7">
        <v>10</v>
      </c>
      <c r="L29" s="13">
        <f t="shared" si="0"/>
        <v>8.9700000000000006</v>
      </c>
      <c r="M29" s="7">
        <v>10</v>
      </c>
      <c r="N29" s="7"/>
      <c r="O29" s="7"/>
      <c r="P29" s="7"/>
      <c r="Q29" s="7"/>
      <c r="R29" s="13">
        <f t="shared" si="1"/>
        <v>1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3</v>
      </c>
      <c r="CF29" s="20"/>
      <c r="CG29" s="28">
        <f t="shared" si="21"/>
        <v>2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3984081</v>
      </c>
      <c r="C30" s="3">
        <v>4929</v>
      </c>
      <c r="D30" s="3">
        <v>14422</v>
      </c>
      <c r="E30" s="3" t="s">
        <v>208</v>
      </c>
      <c r="F30" s="42" t="s">
        <v>37</v>
      </c>
      <c r="G30" s="32">
        <v>9.9499999999999993</v>
      </c>
      <c r="H30" s="12">
        <v>10</v>
      </c>
      <c r="I30" s="12">
        <v>9.9499999999999993</v>
      </c>
      <c r="J30" s="12">
        <v>8.8000000000000007</v>
      </c>
      <c r="K30" s="12">
        <v>10</v>
      </c>
      <c r="L30" s="13">
        <f t="shared" si="0"/>
        <v>8.91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9.9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2557691</v>
      </c>
      <c r="C31" s="2">
        <v>4901</v>
      </c>
      <c r="D31" s="2">
        <v>14423</v>
      </c>
      <c r="E31" s="2" t="s">
        <v>209</v>
      </c>
      <c r="F31" s="40" t="s">
        <v>37</v>
      </c>
      <c r="G31" s="31">
        <v>9.9499999999999993</v>
      </c>
      <c r="H31" s="7">
        <v>10</v>
      </c>
      <c r="I31" s="7">
        <v>10</v>
      </c>
      <c r="J31" s="7">
        <v>10</v>
      </c>
      <c r="K31" s="7">
        <v>10</v>
      </c>
      <c r="L31" s="13">
        <f t="shared" si="0"/>
        <v>8.98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10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3</v>
      </c>
      <c r="CF31" s="20"/>
      <c r="CG31" s="28">
        <f t="shared" si="21"/>
        <v>2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2556248</v>
      </c>
      <c r="C32" s="3">
        <v>5027</v>
      </c>
      <c r="D32" s="3">
        <v>14424</v>
      </c>
      <c r="E32" s="3" t="s">
        <v>210</v>
      </c>
      <c r="F32" s="42" t="s">
        <v>42</v>
      </c>
      <c r="G32" s="32">
        <v>9.9580000000000002</v>
      </c>
      <c r="H32" s="12">
        <v>10</v>
      </c>
      <c r="I32" s="12">
        <v>10</v>
      </c>
      <c r="J32" s="12">
        <v>10</v>
      </c>
      <c r="K32" s="12">
        <v>10</v>
      </c>
      <c r="L32" s="13">
        <f t="shared" si="0"/>
        <v>8.99</v>
      </c>
      <c r="M32" s="12">
        <v>9.8000000000000007</v>
      </c>
      <c r="N32" s="12"/>
      <c r="O32" s="12"/>
      <c r="P32" s="12"/>
      <c r="Q32" s="12"/>
      <c r="R32" s="13">
        <f t="shared" si="1"/>
        <v>0.98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10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3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3102315</v>
      </c>
      <c r="C33" s="2">
        <v>4936</v>
      </c>
      <c r="D33" s="2">
        <v>14425</v>
      </c>
      <c r="E33" s="2" t="s">
        <v>211</v>
      </c>
      <c r="F33" s="40" t="s">
        <v>37</v>
      </c>
      <c r="G33" s="31">
        <v>9.9499999999999993</v>
      </c>
      <c r="H33" s="7">
        <v>1</v>
      </c>
      <c r="I33" s="7">
        <v>9.4499999999999993</v>
      </c>
      <c r="J33" s="7">
        <v>9.5</v>
      </c>
      <c r="K33" s="7">
        <v>9.5</v>
      </c>
      <c r="L33" s="13">
        <f t="shared" si="0"/>
        <v>7.84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8.8000000000000007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2207563</v>
      </c>
      <c r="C34" s="3">
        <v>4943</v>
      </c>
      <c r="D34" s="3">
        <v>14426</v>
      </c>
      <c r="E34" s="3" t="s">
        <v>212</v>
      </c>
      <c r="F34" s="42" t="s">
        <v>42</v>
      </c>
      <c r="G34" s="32">
        <v>9.5</v>
      </c>
      <c r="H34" s="12">
        <v>1</v>
      </c>
      <c r="I34" s="12">
        <v>10</v>
      </c>
      <c r="J34" s="12">
        <v>9</v>
      </c>
      <c r="K34" s="12">
        <v>10</v>
      </c>
      <c r="L34" s="13">
        <f t="shared" si="0"/>
        <v>7.88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8.9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2557684</v>
      </c>
      <c r="C35" s="2">
        <v>4934</v>
      </c>
      <c r="D35" s="2">
        <v>14427</v>
      </c>
      <c r="E35" s="2" t="s">
        <v>213</v>
      </c>
      <c r="F35" s="40" t="s">
        <v>37</v>
      </c>
      <c r="G35" s="31">
        <v>9</v>
      </c>
      <c r="H35" s="7">
        <v>10</v>
      </c>
      <c r="I35" s="7">
        <v>10</v>
      </c>
      <c r="J35" s="7">
        <v>1</v>
      </c>
      <c r="K35" s="7">
        <v>10</v>
      </c>
      <c r="L35" s="13">
        <f t="shared" si="0"/>
        <v>8.1999999999999993</v>
      </c>
      <c r="M35" s="7">
        <v>9.9</v>
      </c>
      <c r="N35" s="7"/>
      <c r="O35" s="7"/>
      <c r="P35" s="7"/>
      <c r="Q35" s="7"/>
      <c r="R35" s="13">
        <f t="shared" si="1"/>
        <v>0.99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9.1999999999999993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2564915</v>
      </c>
      <c r="C36" s="3">
        <v>4902</v>
      </c>
      <c r="D36" s="3">
        <v>14410</v>
      </c>
      <c r="E36" s="3" t="s">
        <v>214</v>
      </c>
      <c r="F36" s="42" t="s">
        <v>37</v>
      </c>
      <c r="G36" s="32">
        <v>10</v>
      </c>
      <c r="H36" s="12">
        <v>10</v>
      </c>
      <c r="I36" s="12">
        <v>9.9</v>
      </c>
      <c r="J36" s="12">
        <v>10</v>
      </c>
      <c r="K36" s="12">
        <v>10</v>
      </c>
      <c r="L36" s="13">
        <f t="shared" si="0"/>
        <v>8.9700000000000006</v>
      </c>
      <c r="M36" s="12">
        <v>10</v>
      </c>
      <c r="N36" s="12"/>
      <c r="O36" s="12"/>
      <c r="P36" s="12"/>
      <c r="Q36" s="12"/>
      <c r="R36" s="13">
        <f t="shared" si="1"/>
        <v>1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10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3</v>
      </c>
      <c r="CF36" s="21"/>
      <c r="CG36" s="28">
        <f t="shared" si="21"/>
        <v>2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3551119</v>
      </c>
      <c r="C37" s="2">
        <v>4983</v>
      </c>
      <c r="D37" s="2">
        <v>14441</v>
      </c>
      <c r="E37" s="2" t="s">
        <v>215</v>
      </c>
      <c r="F37" s="40" t="s">
        <v>42</v>
      </c>
      <c r="G37" s="31">
        <v>9</v>
      </c>
      <c r="H37" s="7">
        <v>10</v>
      </c>
      <c r="I37" s="7">
        <v>10</v>
      </c>
      <c r="J37" s="7">
        <v>1</v>
      </c>
      <c r="K37" s="7">
        <v>9.8000000000000007</v>
      </c>
      <c r="L37" s="13">
        <f t="shared" si="0"/>
        <v>8.19</v>
      </c>
      <c r="M37" s="7">
        <v>9.8000000000000007</v>
      </c>
      <c r="N37" s="7"/>
      <c r="O37" s="7"/>
      <c r="P37" s="7"/>
      <c r="Q37" s="7"/>
      <c r="R37" s="13">
        <f t="shared" si="1"/>
        <v>0.98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9.1999999999999993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2561697</v>
      </c>
      <c r="C38" s="3">
        <v>4924</v>
      </c>
      <c r="D38" s="3">
        <v>14428</v>
      </c>
      <c r="E38" s="3" t="s">
        <v>216</v>
      </c>
      <c r="F38" s="42" t="s">
        <v>37</v>
      </c>
      <c r="G38" s="32">
        <v>9.75</v>
      </c>
      <c r="H38" s="12">
        <v>10</v>
      </c>
      <c r="I38" s="12">
        <v>7.87</v>
      </c>
      <c r="J38" s="12">
        <v>7.5</v>
      </c>
      <c r="K38" s="12">
        <v>10</v>
      </c>
      <c r="L38" s="13">
        <f t="shared" si="0"/>
        <v>8.0399999999999991</v>
      </c>
      <c r="M38" s="12">
        <v>10</v>
      </c>
      <c r="N38" s="12"/>
      <c r="O38" s="12"/>
      <c r="P38" s="12"/>
      <c r="Q38" s="12"/>
      <c r="R38" s="13">
        <f t="shared" si="1"/>
        <v>1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9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2279258</v>
      </c>
      <c r="C39" s="2">
        <v>4904</v>
      </c>
      <c r="D39" s="2">
        <v>14411</v>
      </c>
      <c r="E39" s="2" t="s">
        <v>217</v>
      </c>
      <c r="F39" s="40" t="s">
        <v>37</v>
      </c>
      <c r="G39" s="31">
        <v>9.9499999999999993</v>
      </c>
      <c r="H39" s="7">
        <v>10</v>
      </c>
      <c r="I39" s="7">
        <v>10</v>
      </c>
      <c r="J39" s="7">
        <v>10</v>
      </c>
      <c r="K39" s="7">
        <v>10</v>
      </c>
      <c r="L39" s="13">
        <f t="shared" si="0"/>
        <v>8.98</v>
      </c>
      <c r="M39" s="7">
        <v>10</v>
      </c>
      <c r="N39" s="7"/>
      <c r="O39" s="7"/>
      <c r="P39" s="7"/>
      <c r="Q39" s="7"/>
      <c r="R39" s="13">
        <f t="shared" si="1"/>
        <v>1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10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3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7296560</v>
      </c>
      <c r="C40" s="3">
        <v>4917</v>
      </c>
      <c r="D40" s="3">
        <v>14412</v>
      </c>
      <c r="E40" s="3" t="s">
        <v>218</v>
      </c>
      <c r="F40" s="42" t="s">
        <v>37</v>
      </c>
      <c r="G40" s="32">
        <v>9.9499999999999993</v>
      </c>
      <c r="H40" s="12">
        <v>10</v>
      </c>
      <c r="I40" s="12">
        <v>9.75</v>
      </c>
      <c r="J40" s="12">
        <v>10</v>
      </c>
      <c r="K40" s="12">
        <v>10</v>
      </c>
      <c r="L40" s="13">
        <f t="shared" si="0"/>
        <v>8.9</v>
      </c>
      <c r="M40" s="12">
        <v>10</v>
      </c>
      <c r="N40" s="12"/>
      <c r="O40" s="12"/>
      <c r="P40" s="12"/>
      <c r="Q40" s="12"/>
      <c r="R40" s="13">
        <f t="shared" si="1"/>
        <v>1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9.9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2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2562204</v>
      </c>
      <c r="C41" s="2">
        <v>4910</v>
      </c>
      <c r="D41" s="2">
        <v>14413</v>
      </c>
      <c r="E41" s="2" t="s">
        <v>219</v>
      </c>
      <c r="F41" s="40" t="s">
        <v>37</v>
      </c>
      <c r="G41" s="31">
        <v>9.9499999999999993</v>
      </c>
      <c r="H41" s="7">
        <v>10</v>
      </c>
      <c r="I41" s="7">
        <v>9.9</v>
      </c>
      <c r="J41" s="7">
        <v>10</v>
      </c>
      <c r="K41" s="7">
        <v>10</v>
      </c>
      <c r="L41" s="13">
        <f t="shared" si="0"/>
        <v>8.9499999999999993</v>
      </c>
      <c r="M41" s="7">
        <v>9</v>
      </c>
      <c r="N41" s="7"/>
      <c r="O41" s="7"/>
      <c r="P41" s="7"/>
      <c r="Q41" s="7"/>
      <c r="R41" s="13">
        <f t="shared" si="1"/>
        <v>0.9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9.9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2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L6:BQ6"/>
    <mergeCell ref="G4:M4"/>
    <mergeCell ref="G10:L10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</mergeCells>
  <conditionalFormatting sqref="Y11">
    <cfRule type="cellIs" dxfId="45" priority="12" operator="greaterThan">
      <formula>1.1</formula>
    </cfRule>
  </conditionalFormatting>
  <conditionalFormatting sqref="Y13:Y82">
    <cfRule type="cellIs" dxfId="44" priority="9" operator="between">
      <formula>7</formula>
      <formula>10</formula>
    </cfRule>
    <cfRule type="cellIs" dxfId="43" priority="10" operator="between">
      <formula>5</formula>
      <formula>6.99</formula>
    </cfRule>
    <cfRule type="cellIs" dxfId="42" priority="11" operator="between">
      <formula>0</formula>
      <formula>4.99</formula>
    </cfRule>
  </conditionalFormatting>
  <conditionalFormatting sqref="AR11">
    <cfRule type="cellIs" dxfId="41" priority="13" operator="greaterThan">
      <formula>1.1</formula>
    </cfRule>
  </conditionalFormatting>
  <conditionalFormatting sqref="AR13:AR82">
    <cfRule type="cellIs" dxfId="40" priority="15" operator="between">
      <formula>7</formula>
      <formula>10</formula>
    </cfRule>
    <cfRule type="cellIs" dxfId="39" priority="16" operator="between">
      <formula>5</formula>
      <formula>6.99</formula>
    </cfRule>
    <cfRule type="cellIs" dxfId="38" priority="17" operator="between">
      <formula>0</formula>
      <formula>4.99</formula>
    </cfRule>
  </conditionalFormatting>
  <conditionalFormatting sqref="BK11">
    <cfRule type="cellIs" dxfId="37" priority="14" operator="greaterThan">
      <formula>1.1</formula>
    </cfRule>
  </conditionalFormatting>
  <conditionalFormatting sqref="BK13:BK82">
    <cfRule type="cellIs" dxfId="36" priority="18" operator="between">
      <formula>7</formula>
      <formula>10</formula>
    </cfRule>
    <cfRule type="cellIs" dxfId="35" priority="19" operator="between">
      <formula>5</formula>
      <formula>6.99</formula>
    </cfRule>
    <cfRule type="cellIs" dxfId="34" priority="20" operator="between">
      <formula>0</formula>
      <formula>4.99</formula>
    </cfRule>
  </conditionalFormatting>
  <conditionalFormatting sqref="CD11">
    <cfRule type="cellIs" dxfId="33" priority="24" operator="greaterThan">
      <formula>1.1</formula>
    </cfRule>
  </conditionalFormatting>
  <conditionalFormatting sqref="CD13:CE8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F13:CF82">
    <cfRule type="cellIs" dxfId="29" priority="2" stopIfTrue="1" operator="between">
      <formula>0</formula>
      <formula>10</formula>
    </cfRule>
  </conditionalFormatting>
  <conditionalFormatting sqref="CG13:CG8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CH13:CH8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31" activePane="bottomRight" state="frozen"/>
      <selection pane="topRight"/>
      <selection pane="bottomLeft"/>
      <selection pane="bottomRight" activeCell="N35" sqref="N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61" t="s">
        <v>0</v>
      </c>
      <c r="B1" s="61"/>
      <c r="C1" s="61"/>
      <c r="D1" s="61"/>
      <c r="E1" s="61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223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77" t="s">
        <v>6</v>
      </c>
      <c r="H4" s="77"/>
      <c r="I4" s="77"/>
      <c r="J4" s="77"/>
      <c r="K4" s="77"/>
      <c r="L4" s="77"/>
      <c r="M4" s="77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46" t="str">
        <f>IF(Y11&gt;110%,"Error Mayor que 110%","")</f>
        <v/>
      </c>
      <c r="H6" s="47"/>
      <c r="I6" s="47"/>
      <c r="J6" s="47"/>
      <c r="K6" s="47"/>
      <c r="L6" s="47"/>
      <c r="Z6" s="46" t="str">
        <f>IF(AR11&gt;110%,"Error Mayor que 110%","")</f>
        <v/>
      </c>
      <c r="AA6" s="47"/>
      <c r="AB6" s="47"/>
      <c r="AC6" s="47"/>
      <c r="AD6" s="47"/>
      <c r="AE6" s="47"/>
      <c r="AS6" s="46" t="str">
        <f>IF(BK11&gt;110%,"Error Mayor que 110%","")</f>
        <v/>
      </c>
      <c r="AT6" s="47"/>
      <c r="AU6" s="47"/>
      <c r="AV6" s="47"/>
      <c r="AW6" s="47"/>
      <c r="AX6" s="47"/>
      <c r="BL6" s="46" t="str">
        <f>IF(CD11&gt;110%,"Error Mayor que 110%","")</f>
        <v/>
      </c>
      <c r="BM6" s="47"/>
      <c r="BN6" s="47"/>
      <c r="BO6" s="47"/>
      <c r="BP6" s="47"/>
      <c r="BQ6" s="47"/>
      <c r="CE6" s="46" t="str">
        <f>IF(CW11&gt;110%,"Error Mayor que 110%","")</f>
        <v/>
      </c>
      <c r="CF6" s="47"/>
      <c r="CG6" s="47"/>
      <c r="CH6" s="47"/>
      <c r="CI6" s="47"/>
      <c r="CJ6" s="47"/>
    </row>
    <row r="7" spans="1:105" ht="23.25" customHeight="1" x14ac:dyDescent="0.35">
      <c r="B7" t="s">
        <v>11</v>
      </c>
      <c r="D7" t="s">
        <v>248</v>
      </c>
      <c r="E7" s="6" t="s">
        <v>12</v>
      </c>
      <c r="G7" s="51" t="s">
        <v>13</v>
      </c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3"/>
      <c r="Z7" s="60" t="s">
        <v>13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60" t="s">
        <v>13</v>
      </c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3"/>
      <c r="BL7" s="60" t="s">
        <v>13</v>
      </c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3"/>
      <c r="CE7" s="60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3"/>
      <c r="CX7" s="62" t="s">
        <v>14</v>
      </c>
      <c r="CY7" s="63"/>
      <c r="CZ7" s="63"/>
      <c r="DA7" s="64"/>
    </row>
    <row r="8" spans="1:105" ht="18" customHeight="1" x14ac:dyDescent="0.25">
      <c r="G8" s="57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9"/>
      <c r="Z8" s="57">
        <v>2</v>
      </c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9"/>
      <c r="AS8" s="57">
        <v>3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9"/>
      <c r="BL8" s="57">
        <v>4</v>
      </c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9"/>
      <c r="CE8" s="57">
        <v>5</v>
      </c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9"/>
      <c r="CX8" s="65"/>
      <c r="CY8" s="66"/>
      <c r="CZ8" s="66"/>
      <c r="DA8" s="67"/>
    </row>
    <row r="9" spans="1:105" ht="15.75" customHeight="1" x14ac:dyDescent="0.25">
      <c r="G9" s="54" t="s">
        <v>15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4" t="s">
        <v>15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6"/>
      <c r="AS9" s="54" t="s">
        <v>15</v>
      </c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6"/>
      <c r="BL9" s="71" t="s">
        <v>15</v>
      </c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3"/>
      <c r="CE9" s="71" t="s">
        <v>15</v>
      </c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3"/>
      <c r="CX9" s="65"/>
      <c r="CY9" s="66"/>
      <c r="CZ9" s="66"/>
      <c r="DA9" s="67"/>
    </row>
    <row r="10" spans="1:105" ht="13.5" customHeight="1" x14ac:dyDescent="0.2">
      <c r="G10" s="48" t="s">
        <v>16</v>
      </c>
      <c r="H10" s="50"/>
      <c r="I10" s="50"/>
      <c r="J10" s="50"/>
      <c r="K10" s="50"/>
      <c r="L10" s="49"/>
      <c r="M10" s="48" t="s">
        <v>17</v>
      </c>
      <c r="N10" s="50"/>
      <c r="O10" s="50"/>
      <c r="P10" s="50"/>
      <c r="Q10" s="50"/>
      <c r="R10" s="49"/>
      <c r="S10" s="48" t="s">
        <v>18</v>
      </c>
      <c r="T10" s="50"/>
      <c r="U10" s="50"/>
      <c r="V10" s="49"/>
      <c r="W10" s="48" t="s">
        <v>19</v>
      </c>
      <c r="X10" s="49"/>
      <c r="Y10" s="23" t="s">
        <v>20</v>
      </c>
      <c r="Z10" s="48" t="s">
        <v>16</v>
      </c>
      <c r="AA10" s="50"/>
      <c r="AB10" s="50"/>
      <c r="AC10" s="50"/>
      <c r="AD10" s="50"/>
      <c r="AE10" s="49"/>
      <c r="AF10" s="48" t="s">
        <v>17</v>
      </c>
      <c r="AG10" s="50"/>
      <c r="AH10" s="50"/>
      <c r="AI10" s="50"/>
      <c r="AJ10" s="50"/>
      <c r="AK10" s="49"/>
      <c r="AL10" s="48" t="s">
        <v>18</v>
      </c>
      <c r="AM10" s="50"/>
      <c r="AN10" s="50"/>
      <c r="AO10" s="49"/>
      <c r="AP10" s="48" t="s">
        <v>19</v>
      </c>
      <c r="AQ10" s="49"/>
      <c r="AR10" s="23" t="s">
        <v>20</v>
      </c>
      <c r="AS10" s="48" t="s">
        <v>16</v>
      </c>
      <c r="AT10" s="50"/>
      <c r="AU10" s="50"/>
      <c r="AV10" s="50"/>
      <c r="AW10" s="50"/>
      <c r="AX10" s="49"/>
      <c r="AY10" s="48" t="s">
        <v>17</v>
      </c>
      <c r="AZ10" s="50"/>
      <c r="BA10" s="50"/>
      <c r="BB10" s="50"/>
      <c r="BC10" s="50"/>
      <c r="BD10" s="49"/>
      <c r="BE10" s="48" t="s">
        <v>18</v>
      </c>
      <c r="BF10" s="50"/>
      <c r="BG10" s="50"/>
      <c r="BH10" s="49"/>
      <c r="BI10" s="48" t="s">
        <v>19</v>
      </c>
      <c r="BJ10" s="49"/>
      <c r="BK10" s="23" t="s">
        <v>20</v>
      </c>
      <c r="BL10" s="74" t="s">
        <v>16</v>
      </c>
      <c r="BM10" s="75"/>
      <c r="BN10" s="75"/>
      <c r="BO10" s="75"/>
      <c r="BP10" s="75"/>
      <c r="BQ10" s="76"/>
      <c r="BR10" s="74" t="s">
        <v>17</v>
      </c>
      <c r="BS10" s="75"/>
      <c r="BT10" s="75"/>
      <c r="BU10" s="75"/>
      <c r="BV10" s="75"/>
      <c r="BW10" s="76"/>
      <c r="BX10" s="74" t="s">
        <v>18</v>
      </c>
      <c r="BY10" s="75"/>
      <c r="BZ10" s="75"/>
      <c r="CA10" s="76"/>
      <c r="CB10" s="74" t="s">
        <v>19</v>
      </c>
      <c r="CC10" s="76"/>
      <c r="CD10" s="29" t="s">
        <v>20</v>
      </c>
      <c r="CE10" s="74" t="s">
        <v>16</v>
      </c>
      <c r="CF10" s="75"/>
      <c r="CG10" s="75"/>
      <c r="CH10" s="75"/>
      <c r="CI10" s="75"/>
      <c r="CJ10" s="76"/>
      <c r="CK10" s="74" t="s">
        <v>17</v>
      </c>
      <c r="CL10" s="75"/>
      <c r="CM10" s="75"/>
      <c r="CN10" s="75"/>
      <c r="CO10" s="75"/>
      <c r="CP10" s="76"/>
      <c r="CQ10" s="74" t="s">
        <v>18</v>
      </c>
      <c r="CR10" s="75"/>
      <c r="CS10" s="75"/>
      <c r="CT10" s="76"/>
      <c r="CU10" s="74" t="s">
        <v>19</v>
      </c>
      <c r="CV10" s="76"/>
      <c r="CW10" s="29" t="s">
        <v>20</v>
      </c>
      <c r="CX10" s="65"/>
      <c r="CY10" s="66"/>
      <c r="CZ10" s="66"/>
      <c r="DA10" s="67"/>
    </row>
    <row r="11" spans="1:105" ht="13.5" customHeight="1" x14ac:dyDescent="0.2">
      <c r="E11" s="33"/>
      <c r="F11" s="34" t="s">
        <v>21</v>
      </c>
      <c r="G11" s="10">
        <v>0.15</v>
      </c>
      <c r="H11" s="11">
        <v>0.15</v>
      </c>
      <c r="I11" s="11">
        <v>0.1</v>
      </c>
      <c r="J11" s="11">
        <v>0.2</v>
      </c>
      <c r="K11" s="11">
        <v>0.3</v>
      </c>
      <c r="L11" s="25">
        <f>SUM(G11:K11)</f>
        <v>0.90000000000000013</v>
      </c>
      <c r="M11" s="10">
        <v>0.1</v>
      </c>
      <c r="N11" s="11"/>
      <c r="O11" s="11"/>
      <c r="P11" s="11"/>
      <c r="Q11" s="11"/>
      <c r="R11" s="25">
        <f>SUM(M11:Q11)</f>
        <v>0.1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1.0000000000000002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68"/>
      <c r="CY11" s="69"/>
      <c r="CZ11" s="69"/>
      <c r="DA11" s="70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255</v>
      </c>
      <c r="H12" s="30" t="s">
        <v>256</v>
      </c>
      <c r="I12" s="30" t="s">
        <v>257</v>
      </c>
      <c r="J12" s="30" t="s">
        <v>258</v>
      </c>
      <c r="K12" s="30" t="s">
        <v>259</v>
      </c>
      <c r="L12" s="26" t="s">
        <v>28</v>
      </c>
      <c r="M12" s="30" t="s">
        <v>262</v>
      </c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224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6473110</v>
      </c>
      <c r="C13" s="2">
        <v>5157</v>
      </c>
      <c r="D13" s="2">
        <v>14562</v>
      </c>
      <c r="E13" s="2" t="s">
        <v>225</v>
      </c>
      <c r="F13" s="40" t="s">
        <v>37</v>
      </c>
      <c r="G13" s="31">
        <v>9.8000000000000007</v>
      </c>
      <c r="H13" s="7">
        <v>9</v>
      </c>
      <c r="I13" s="7">
        <v>8</v>
      </c>
      <c r="J13" s="7">
        <v>9</v>
      </c>
      <c r="K13" s="7">
        <v>6.55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7.39</v>
      </c>
      <c r="M13" s="7">
        <v>10</v>
      </c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8.4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2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6473142</v>
      </c>
      <c r="C14" s="3">
        <v>5164</v>
      </c>
      <c r="D14" s="3">
        <v>14578</v>
      </c>
      <c r="E14" s="3" t="s">
        <v>226</v>
      </c>
      <c r="F14" s="42" t="s">
        <v>37</v>
      </c>
      <c r="G14" s="32">
        <v>9.9</v>
      </c>
      <c r="H14" s="12">
        <v>9</v>
      </c>
      <c r="I14" s="12">
        <v>9.8000000000000007</v>
      </c>
      <c r="J14" s="12">
        <v>9</v>
      </c>
      <c r="K14" s="12">
        <v>9.2799999999999994</v>
      </c>
      <c r="L14" s="13">
        <f t="shared" si="0"/>
        <v>8.4</v>
      </c>
      <c r="M14" s="12">
        <v>10</v>
      </c>
      <c r="N14" s="12"/>
      <c r="O14" s="12"/>
      <c r="P14" s="12"/>
      <c r="Q14" s="12"/>
      <c r="R14" s="13">
        <f t="shared" si="1"/>
        <v>1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9.4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2</v>
      </c>
      <c r="CY14" s="19"/>
      <c r="CZ14" s="28">
        <f t="shared" si="25"/>
        <v>1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4520517</v>
      </c>
      <c r="C15" s="2">
        <v>5165</v>
      </c>
      <c r="D15" s="2">
        <v>14580</v>
      </c>
      <c r="E15" s="2" t="s">
        <v>227</v>
      </c>
      <c r="F15" s="40" t="s">
        <v>37</v>
      </c>
      <c r="G15" s="31">
        <v>9.8000000000000007</v>
      </c>
      <c r="H15" s="7">
        <v>8</v>
      </c>
      <c r="I15" s="7">
        <v>8.9</v>
      </c>
      <c r="J15" s="7">
        <v>9</v>
      </c>
      <c r="K15" s="7">
        <v>6.41</v>
      </c>
      <c r="L15" s="13">
        <f t="shared" si="0"/>
        <v>7.28</v>
      </c>
      <c r="M15" s="7">
        <v>10</v>
      </c>
      <c r="N15" s="7"/>
      <c r="O15" s="7"/>
      <c r="P15" s="7"/>
      <c r="Q15" s="7"/>
      <c r="R15" s="13">
        <f t="shared" si="1"/>
        <v>1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8.3000000000000007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2</v>
      </c>
      <c r="CY15" s="20"/>
      <c r="CZ15" s="28">
        <f t="shared" si="25"/>
        <v>1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4520439</v>
      </c>
      <c r="C16" s="3">
        <v>5150</v>
      </c>
      <c r="D16" s="3">
        <v>14438</v>
      </c>
      <c r="E16" s="3" t="s">
        <v>228</v>
      </c>
      <c r="F16" s="42" t="s">
        <v>42</v>
      </c>
      <c r="G16" s="32">
        <v>9.9</v>
      </c>
      <c r="H16" s="12">
        <v>9</v>
      </c>
      <c r="I16" s="12">
        <v>9.9</v>
      </c>
      <c r="J16" s="12">
        <v>9</v>
      </c>
      <c r="K16" s="12">
        <v>5.83</v>
      </c>
      <c r="L16" s="13">
        <f t="shared" si="0"/>
        <v>7.37</v>
      </c>
      <c r="M16" s="12">
        <v>10</v>
      </c>
      <c r="N16" s="12"/>
      <c r="O16" s="12"/>
      <c r="P16" s="12"/>
      <c r="Q16" s="12"/>
      <c r="R16" s="13">
        <f t="shared" si="1"/>
        <v>1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8.4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2</v>
      </c>
      <c r="CY16" s="21"/>
      <c r="CZ16" s="28">
        <f t="shared" si="25"/>
        <v>1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6473115</v>
      </c>
      <c r="C17" s="2">
        <v>5147</v>
      </c>
      <c r="D17" s="2">
        <v>14432</v>
      </c>
      <c r="E17" s="2" t="s">
        <v>229</v>
      </c>
      <c r="F17" s="40" t="s">
        <v>42</v>
      </c>
      <c r="G17" s="31">
        <v>9</v>
      </c>
      <c r="H17" s="7">
        <v>8</v>
      </c>
      <c r="I17" s="7">
        <v>9.8000000000000007</v>
      </c>
      <c r="J17" s="7">
        <v>9</v>
      </c>
      <c r="K17" s="7">
        <v>10</v>
      </c>
      <c r="L17" s="13">
        <f t="shared" si="0"/>
        <v>8.33</v>
      </c>
      <c r="M17" s="7">
        <v>8</v>
      </c>
      <c r="N17" s="7"/>
      <c r="O17" s="7"/>
      <c r="P17" s="7"/>
      <c r="Q17" s="7"/>
      <c r="R17" s="13">
        <f t="shared" si="1"/>
        <v>0.8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9.1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2</v>
      </c>
      <c r="CY17" s="20"/>
      <c r="CZ17" s="28">
        <f t="shared" si="25"/>
        <v>1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6473144</v>
      </c>
      <c r="C18" s="3">
        <v>5167</v>
      </c>
      <c r="D18" s="3">
        <v>14584</v>
      </c>
      <c r="E18" s="3" t="s">
        <v>230</v>
      </c>
      <c r="F18" s="42" t="s">
        <v>37</v>
      </c>
      <c r="G18" s="32">
        <v>9.9</v>
      </c>
      <c r="H18" s="12">
        <v>10</v>
      </c>
      <c r="I18" s="12">
        <v>9.75</v>
      </c>
      <c r="J18" s="12">
        <v>8.8000000000000007</v>
      </c>
      <c r="K18" s="12">
        <v>6.41</v>
      </c>
      <c r="L18" s="13">
        <f t="shared" si="0"/>
        <v>7.64</v>
      </c>
      <c r="M18" s="12">
        <v>9</v>
      </c>
      <c r="N18" s="12"/>
      <c r="O18" s="12"/>
      <c r="P18" s="12"/>
      <c r="Q18" s="12"/>
      <c r="R18" s="13">
        <f t="shared" si="1"/>
        <v>0.9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8.5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2</v>
      </c>
      <c r="CY18" s="21"/>
      <c r="CZ18" s="28">
        <f t="shared" si="25"/>
        <v>1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5305401</v>
      </c>
      <c r="C19" s="2">
        <v>5163</v>
      </c>
      <c r="D19" s="2">
        <v>14576</v>
      </c>
      <c r="E19" s="2" t="s">
        <v>231</v>
      </c>
      <c r="F19" s="40" t="s">
        <v>37</v>
      </c>
      <c r="G19" s="31">
        <v>9</v>
      </c>
      <c r="H19" s="7">
        <v>8.5</v>
      </c>
      <c r="I19" s="7">
        <v>8.8000000000000007</v>
      </c>
      <c r="J19" s="7">
        <v>9</v>
      </c>
      <c r="K19" s="7">
        <v>7.13</v>
      </c>
      <c r="L19" s="13">
        <f t="shared" si="0"/>
        <v>7.44</v>
      </c>
      <c r="M19" s="7">
        <v>10</v>
      </c>
      <c r="N19" s="7"/>
      <c r="O19" s="7"/>
      <c r="P19" s="7"/>
      <c r="Q19" s="7"/>
      <c r="R19" s="13">
        <f t="shared" si="1"/>
        <v>1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8.4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2</v>
      </c>
      <c r="CY19" s="20"/>
      <c r="CZ19" s="28">
        <f t="shared" si="25"/>
        <v>1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7296521</v>
      </c>
      <c r="C20" s="3">
        <v>5158</v>
      </c>
      <c r="D20" s="3">
        <v>14564</v>
      </c>
      <c r="E20" s="3" t="s">
        <v>232</v>
      </c>
      <c r="F20" s="42" t="s">
        <v>37</v>
      </c>
      <c r="G20" s="32">
        <v>9</v>
      </c>
      <c r="H20" s="12">
        <v>8.5</v>
      </c>
      <c r="I20" s="12">
        <v>9.9</v>
      </c>
      <c r="J20" s="12">
        <v>9</v>
      </c>
      <c r="K20" s="12">
        <v>6.41</v>
      </c>
      <c r="L20" s="13">
        <f t="shared" si="0"/>
        <v>7.34</v>
      </c>
      <c r="M20" s="12">
        <v>10</v>
      </c>
      <c r="N20" s="12"/>
      <c r="O20" s="12"/>
      <c r="P20" s="12"/>
      <c r="Q20" s="12"/>
      <c r="R20" s="13">
        <f t="shared" si="1"/>
        <v>1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8.3000000000000007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2</v>
      </c>
      <c r="CY20" s="21"/>
      <c r="CZ20" s="28">
        <f t="shared" si="25"/>
        <v>1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6473117</v>
      </c>
      <c r="C21" s="2">
        <v>5160</v>
      </c>
      <c r="D21" s="2">
        <v>14570</v>
      </c>
      <c r="E21" s="2" t="s">
        <v>233</v>
      </c>
      <c r="F21" s="40" t="s">
        <v>37</v>
      </c>
      <c r="G21" s="31">
        <v>9.9499999999999993</v>
      </c>
      <c r="H21" s="7">
        <v>8</v>
      </c>
      <c r="I21" s="7">
        <v>9.85</v>
      </c>
      <c r="J21" s="7">
        <v>9</v>
      </c>
      <c r="K21" s="7">
        <v>9.2799999999999994</v>
      </c>
      <c r="L21" s="13">
        <f t="shared" si="0"/>
        <v>8.26</v>
      </c>
      <c r="M21" s="7">
        <v>10</v>
      </c>
      <c r="N21" s="7"/>
      <c r="O21" s="7"/>
      <c r="P21" s="7"/>
      <c r="Q21" s="7"/>
      <c r="R21" s="13">
        <f t="shared" si="1"/>
        <v>1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9.3000000000000007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2</v>
      </c>
      <c r="CY21" s="20"/>
      <c r="CZ21" s="28">
        <f t="shared" si="25"/>
        <v>1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19836517</v>
      </c>
      <c r="C22" s="3">
        <v>5152</v>
      </c>
      <c r="D22" s="3">
        <v>14443</v>
      </c>
      <c r="E22" s="3" t="s">
        <v>234</v>
      </c>
      <c r="F22" s="42" t="s">
        <v>42</v>
      </c>
      <c r="G22" s="32">
        <v>9.8000000000000007</v>
      </c>
      <c r="H22" s="12">
        <v>10</v>
      </c>
      <c r="I22" s="12">
        <v>9.8000000000000007</v>
      </c>
      <c r="J22" s="12">
        <v>8.8000000000000007</v>
      </c>
      <c r="K22" s="12">
        <v>6.41</v>
      </c>
      <c r="L22" s="13">
        <f t="shared" si="0"/>
        <v>7.63</v>
      </c>
      <c r="M22" s="12">
        <v>10</v>
      </c>
      <c r="N22" s="12"/>
      <c r="O22" s="12"/>
      <c r="P22" s="12"/>
      <c r="Q22" s="12"/>
      <c r="R22" s="13">
        <f t="shared" si="1"/>
        <v>1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8.6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2</v>
      </c>
      <c r="CY22" s="21"/>
      <c r="CZ22" s="28">
        <f t="shared" si="25"/>
        <v>1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5357635</v>
      </c>
      <c r="C23" s="2">
        <v>5170</v>
      </c>
      <c r="D23" s="2">
        <v>14590</v>
      </c>
      <c r="E23" s="2" t="s">
        <v>235</v>
      </c>
      <c r="F23" s="40" t="s">
        <v>37</v>
      </c>
      <c r="G23" s="31">
        <v>9</v>
      </c>
      <c r="H23" s="7">
        <v>8.8000000000000007</v>
      </c>
      <c r="I23" s="7">
        <v>9</v>
      </c>
      <c r="J23" s="7">
        <v>9</v>
      </c>
      <c r="K23" s="7">
        <v>7.13</v>
      </c>
      <c r="L23" s="13">
        <f t="shared" si="0"/>
        <v>7.51</v>
      </c>
      <c r="M23" s="7">
        <v>9</v>
      </c>
      <c r="N23" s="7"/>
      <c r="O23" s="7"/>
      <c r="P23" s="7"/>
      <c r="Q23" s="7"/>
      <c r="R23" s="13">
        <f t="shared" si="1"/>
        <v>0.9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8.4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2</v>
      </c>
      <c r="CY23" s="20"/>
      <c r="CZ23" s="28">
        <f t="shared" si="25"/>
        <v>1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6473140</v>
      </c>
      <c r="C24" s="3">
        <v>5202</v>
      </c>
      <c r="D24" s="3">
        <v>14714</v>
      </c>
      <c r="E24" s="3" t="s">
        <v>236</v>
      </c>
      <c r="F24" s="42" t="s">
        <v>37</v>
      </c>
      <c r="G24" s="32">
        <v>9.8000000000000007</v>
      </c>
      <c r="H24" s="12">
        <v>9</v>
      </c>
      <c r="I24" s="12">
        <v>9.8000000000000007</v>
      </c>
      <c r="J24" s="12">
        <v>8.8000000000000007</v>
      </c>
      <c r="K24" s="12">
        <v>5.58</v>
      </c>
      <c r="L24" s="13">
        <f t="shared" si="0"/>
        <v>7.23</v>
      </c>
      <c r="M24" s="12">
        <v>10</v>
      </c>
      <c r="N24" s="12"/>
      <c r="O24" s="12"/>
      <c r="P24" s="12"/>
      <c r="Q24" s="12"/>
      <c r="R24" s="13">
        <f t="shared" si="1"/>
        <v>1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8.1999999999999993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2</v>
      </c>
      <c r="CY24" s="21"/>
      <c r="CZ24" s="28">
        <f t="shared" si="25"/>
        <v>1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6657944</v>
      </c>
      <c r="C25" s="2">
        <v>5151</v>
      </c>
      <c r="D25" s="2">
        <v>14440</v>
      </c>
      <c r="E25" s="2" t="s">
        <v>237</v>
      </c>
      <c r="F25" s="40" t="s">
        <v>42</v>
      </c>
      <c r="G25" s="31">
        <v>9.5</v>
      </c>
      <c r="H25" s="7">
        <v>8.5</v>
      </c>
      <c r="I25" s="7">
        <v>9</v>
      </c>
      <c r="J25" s="7">
        <v>9</v>
      </c>
      <c r="K25" s="7">
        <v>7.27</v>
      </c>
      <c r="L25" s="13">
        <f t="shared" si="0"/>
        <v>7.58</v>
      </c>
      <c r="M25" s="7">
        <v>10</v>
      </c>
      <c r="N25" s="7"/>
      <c r="O25" s="7"/>
      <c r="P25" s="7"/>
      <c r="Q25" s="7"/>
      <c r="R25" s="13">
        <f t="shared" si="1"/>
        <v>1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8.6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2</v>
      </c>
      <c r="CY25" s="20"/>
      <c r="CZ25" s="28">
        <f t="shared" si="25"/>
        <v>1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19778401</v>
      </c>
      <c r="C26" s="3">
        <v>5161</v>
      </c>
      <c r="D26" s="3">
        <v>14572</v>
      </c>
      <c r="E26" s="3" t="s">
        <v>238</v>
      </c>
      <c r="F26" s="42" t="s">
        <v>37</v>
      </c>
      <c r="G26" s="32">
        <v>9</v>
      </c>
      <c r="H26" s="12">
        <v>8.5</v>
      </c>
      <c r="I26" s="12">
        <v>7.5</v>
      </c>
      <c r="J26" s="12">
        <v>5.69</v>
      </c>
      <c r="K26" s="12">
        <v>5.69</v>
      </c>
      <c r="L26" s="13">
        <f t="shared" si="0"/>
        <v>6.22</v>
      </c>
      <c r="M26" s="12">
        <v>8</v>
      </c>
      <c r="N26" s="12"/>
      <c r="O26" s="12"/>
      <c r="P26" s="12"/>
      <c r="Q26" s="12"/>
      <c r="R26" s="13">
        <f t="shared" si="1"/>
        <v>0.8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7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1</v>
      </c>
      <c r="CY26" s="21"/>
      <c r="CZ26" s="28">
        <f t="shared" si="25"/>
        <v>1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6867792</v>
      </c>
      <c r="C27" s="2">
        <v>5168</v>
      </c>
      <c r="D27" s="2">
        <v>14586</v>
      </c>
      <c r="E27" s="2" t="s">
        <v>239</v>
      </c>
      <c r="F27" s="40" t="s">
        <v>37</v>
      </c>
      <c r="G27" s="31">
        <v>8.8000000000000007</v>
      </c>
      <c r="H27" s="7">
        <v>8</v>
      </c>
      <c r="I27" s="7">
        <v>6</v>
      </c>
      <c r="J27" s="7">
        <v>6.55</v>
      </c>
      <c r="K27" s="7">
        <v>7.13</v>
      </c>
      <c r="L27" s="13">
        <f t="shared" si="0"/>
        <v>6.57</v>
      </c>
      <c r="M27" s="7">
        <v>9.5</v>
      </c>
      <c r="N27" s="7"/>
      <c r="O27" s="7"/>
      <c r="P27" s="7"/>
      <c r="Q27" s="7"/>
      <c r="R27" s="13">
        <f t="shared" si="1"/>
        <v>0.95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7.5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2</v>
      </c>
      <c r="CY27" s="20"/>
      <c r="CZ27" s="28">
        <f t="shared" si="25"/>
        <v>1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19847850</v>
      </c>
      <c r="C28" s="3">
        <v>5169</v>
      </c>
      <c r="D28" s="3">
        <v>14588</v>
      </c>
      <c r="E28" s="3" t="s">
        <v>240</v>
      </c>
      <c r="F28" s="42" t="s">
        <v>37</v>
      </c>
      <c r="G28" s="32">
        <v>9.8000000000000007</v>
      </c>
      <c r="H28" s="12">
        <v>9.8000000000000007</v>
      </c>
      <c r="I28" s="12">
        <v>10</v>
      </c>
      <c r="J28" s="12">
        <v>9</v>
      </c>
      <c r="K28" s="12">
        <v>6.41</v>
      </c>
      <c r="L28" s="13">
        <f t="shared" si="0"/>
        <v>7.66</v>
      </c>
      <c r="M28" s="12">
        <v>10</v>
      </c>
      <c r="N28" s="12"/>
      <c r="O28" s="12"/>
      <c r="P28" s="12"/>
      <c r="Q28" s="12"/>
      <c r="R28" s="13">
        <f t="shared" si="1"/>
        <v>1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8.6999999999999993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2</v>
      </c>
      <c r="CY28" s="21"/>
      <c r="CZ28" s="28">
        <f t="shared" si="25"/>
        <v>1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6473109</v>
      </c>
      <c r="C29" s="2">
        <v>5166</v>
      </c>
      <c r="D29" s="2">
        <v>14582</v>
      </c>
      <c r="E29" s="2" t="s">
        <v>241</v>
      </c>
      <c r="F29" s="40" t="s">
        <v>42</v>
      </c>
      <c r="G29" s="31">
        <v>9.8000000000000007</v>
      </c>
      <c r="H29" s="7">
        <v>9.5</v>
      </c>
      <c r="I29" s="7">
        <v>9.9</v>
      </c>
      <c r="J29" s="7">
        <v>9</v>
      </c>
      <c r="K29" s="7">
        <v>6.41</v>
      </c>
      <c r="L29" s="13">
        <f t="shared" si="0"/>
        <v>7.61</v>
      </c>
      <c r="M29" s="7">
        <v>9</v>
      </c>
      <c r="N29" s="7"/>
      <c r="O29" s="7"/>
      <c r="P29" s="7"/>
      <c r="Q29" s="7"/>
      <c r="R29" s="13">
        <f t="shared" si="1"/>
        <v>0.9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8.5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2</v>
      </c>
      <c r="CY29" s="20"/>
      <c r="CZ29" s="28">
        <f t="shared" si="25"/>
        <v>1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4520477</v>
      </c>
      <c r="C30" s="3">
        <v>5172</v>
      </c>
      <c r="D30" s="3">
        <v>14595</v>
      </c>
      <c r="E30" s="3" t="s">
        <v>242</v>
      </c>
      <c r="F30" s="42" t="s">
        <v>37</v>
      </c>
      <c r="G30" s="32">
        <v>9</v>
      </c>
      <c r="H30" s="12">
        <v>9.9</v>
      </c>
      <c r="I30" s="12">
        <v>10</v>
      </c>
      <c r="J30" s="12">
        <v>9</v>
      </c>
      <c r="K30" s="12">
        <v>6.41</v>
      </c>
      <c r="L30" s="13">
        <f t="shared" si="0"/>
        <v>7.56</v>
      </c>
      <c r="M30" s="12">
        <v>10</v>
      </c>
      <c r="N30" s="12"/>
      <c r="O30" s="12"/>
      <c r="P30" s="12"/>
      <c r="Q30" s="12"/>
      <c r="R30" s="13">
        <f t="shared" si="1"/>
        <v>1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8.6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2</v>
      </c>
      <c r="CY30" s="21"/>
      <c r="CZ30" s="28">
        <f t="shared" si="25"/>
        <v>1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6473136</v>
      </c>
      <c r="C31" s="2">
        <v>5162</v>
      </c>
      <c r="D31" s="2">
        <v>14574</v>
      </c>
      <c r="E31" s="2" t="s">
        <v>243</v>
      </c>
      <c r="F31" s="40" t="s">
        <v>37</v>
      </c>
      <c r="G31" s="31">
        <v>7.5</v>
      </c>
      <c r="H31" s="7">
        <v>8</v>
      </c>
      <c r="I31" s="7">
        <v>8.5</v>
      </c>
      <c r="J31" s="7">
        <v>8.8000000000000007</v>
      </c>
      <c r="K31" s="7">
        <v>5.58</v>
      </c>
      <c r="L31" s="13">
        <f t="shared" si="0"/>
        <v>6.61</v>
      </c>
      <c r="M31" s="7">
        <v>10</v>
      </c>
      <c r="N31" s="7"/>
      <c r="O31" s="7"/>
      <c r="P31" s="7"/>
      <c r="Q31" s="7"/>
      <c r="R31" s="13">
        <f t="shared" si="1"/>
        <v>1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7.6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2</v>
      </c>
      <c r="CY31" s="20"/>
      <c r="CZ31" s="28">
        <f t="shared" si="25"/>
        <v>1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7196090</v>
      </c>
      <c r="C32" s="3">
        <v>5148</v>
      </c>
      <c r="D32" s="3">
        <v>14434</v>
      </c>
      <c r="E32" s="3" t="s">
        <v>244</v>
      </c>
      <c r="F32" s="42" t="s">
        <v>42</v>
      </c>
      <c r="G32" s="32">
        <v>9.8000000000000007</v>
      </c>
      <c r="H32" s="12">
        <v>9</v>
      </c>
      <c r="I32" s="12">
        <v>6</v>
      </c>
      <c r="J32" s="12">
        <v>1</v>
      </c>
      <c r="K32" s="12">
        <v>5.69</v>
      </c>
      <c r="L32" s="13">
        <f t="shared" si="0"/>
        <v>5.33</v>
      </c>
      <c r="M32" s="12">
        <v>10</v>
      </c>
      <c r="N32" s="12"/>
      <c r="O32" s="12"/>
      <c r="P32" s="12"/>
      <c r="Q32" s="12"/>
      <c r="R32" s="13">
        <f t="shared" si="1"/>
        <v>1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6.3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1</v>
      </c>
      <c r="CY32" s="21"/>
      <c r="CZ32" s="28">
        <f t="shared" si="25"/>
        <v>1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4520449</v>
      </c>
      <c r="C33" s="2">
        <v>5171</v>
      </c>
      <c r="D33" s="2">
        <v>14592</v>
      </c>
      <c r="E33" s="2" t="s">
        <v>245</v>
      </c>
      <c r="F33" s="40" t="s">
        <v>37</v>
      </c>
      <c r="G33" s="31">
        <v>8.75</v>
      </c>
      <c r="H33" s="7">
        <v>8.9</v>
      </c>
      <c r="I33" s="7">
        <v>8.9</v>
      </c>
      <c r="J33" s="7">
        <v>8.8000000000000007</v>
      </c>
      <c r="K33" s="7">
        <v>4.53</v>
      </c>
      <c r="L33" s="13">
        <f t="shared" si="0"/>
        <v>6.66</v>
      </c>
      <c r="M33" s="7">
        <v>10</v>
      </c>
      <c r="N33" s="7"/>
      <c r="O33" s="7"/>
      <c r="P33" s="7"/>
      <c r="Q33" s="7"/>
      <c r="R33" s="13">
        <f t="shared" si="1"/>
        <v>1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7.7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2</v>
      </c>
      <c r="CY33" s="20"/>
      <c r="CZ33" s="28">
        <f t="shared" si="25"/>
        <v>1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5614104</v>
      </c>
      <c r="C34" s="3">
        <v>5146</v>
      </c>
      <c r="D34" s="3">
        <v>14430</v>
      </c>
      <c r="E34" s="3" t="s">
        <v>246</v>
      </c>
      <c r="F34" s="42" t="s">
        <v>42</v>
      </c>
      <c r="G34" s="32">
        <v>7</v>
      </c>
      <c r="H34" s="12">
        <v>7</v>
      </c>
      <c r="I34" s="12">
        <v>8.8000000000000007</v>
      </c>
      <c r="J34" s="12">
        <v>9</v>
      </c>
      <c r="K34" s="12">
        <v>5.69</v>
      </c>
      <c r="L34" s="13">
        <f t="shared" si="0"/>
        <v>6.49</v>
      </c>
      <c r="M34" s="12">
        <v>10</v>
      </c>
      <c r="N34" s="12"/>
      <c r="O34" s="12"/>
      <c r="P34" s="12"/>
      <c r="Q34" s="12"/>
      <c r="R34" s="13">
        <f t="shared" si="1"/>
        <v>1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7.5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2</v>
      </c>
      <c r="CY34" s="21"/>
      <c r="CZ34" s="28">
        <f t="shared" si="25"/>
        <v>1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2204945</v>
      </c>
      <c r="C35" s="2">
        <v>5149</v>
      </c>
      <c r="D35" s="2">
        <v>14436</v>
      </c>
      <c r="E35" s="2" t="s">
        <v>247</v>
      </c>
      <c r="F35" s="40" t="s">
        <v>42</v>
      </c>
      <c r="G35" s="31">
        <v>9.25</v>
      </c>
      <c r="H35" s="7">
        <v>9</v>
      </c>
      <c r="I35" s="7">
        <v>7</v>
      </c>
      <c r="J35" s="7">
        <v>9</v>
      </c>
      <c r="K35" s="7">
        <v>9.2799999999999994</v>
      </c>
      <c r="L35" s="13">
        <f t="shared" si="0"/>
        <v>8.02</v>
      </c>
      <c r="M35" s="7">
        <v>10</v>
      </c>
      <c r="N35" s="7"/>
      <c r="O35" s="7"/>
      <c r="P35" s="7"/>
      <c r="Q35" s="7"/>
      <c r="R35" s="13">
        <f t="shared" si="1"/>
        <v>1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9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2</v>
      </c>
      <c r="CY35" s="20"/>
      <c r="CZ35" s="28">
        <f t="shared" si="25"/>
        <v>1</v>
      </c>
      <c r="DA35" s="17" t="str">
        <f t="shared" si="26"/>
        <v>Reprobado</v>
      </c>
    </row>
    <row r="36" spans="1:105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W11 CD11 BK11"/>
    <dataValidation type="decimal" allowBlank="1" showInputMessage="1" showErrorMessage="1" errorTitle="Valor." error="Solo numeros entre 0.01 a 10." sqref="CK13:CO72 BR13:BV72">
      <formula1>0</formula1>
      <formula2>10</formula2>
    </dataValidation>
    <dataValidation type="decimal" allowBlank="1" showInputMessage="1" showErrorMessage="1" errorTitle="Valores" error="Solo numeros. entre 0.01 a 10." sqref="CY13:CY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0.º-A Lenguaje y</vt:lpstr>
      <vt:lpstr>0.º-B Lenguaje y</vt:lpstr>
      <vt:lpstr>0.º-C Lenguaje y</vt:lpstr>
      <vt:lpstr>0.º-C Orientacio</vt:lpstr>
      <vt:lpstr>1.º-B Curso de H</vt:lpstr>
      <vt:lpstr>1.º-C Orientacio</vt:lpstr>
      <vt:lpstr>2.º-A Laboratori</vt:lpstr>
      <vt:lpstr>0.º-A Lenguaje y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2024-05-03T14:03:36Z</dcterms:modified>
  <cp:category/>
</cp:coreProperties>
</file>