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activeTab="2"/>
  </bookViews>
  <sheets>
    <sheet name="0.º-A Curso de H" sheetId="1" r:id="rId1"/>
    <sheet name="0.º-B Curso de H" sheetId="2" r:id="rId2"/>
    <sheet name="0.º-C Curso de H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3" l="1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E82" i="3" s="1"/>
  <c r="CG82" i="3" s="1"/>
  <c r="CH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C79" i="3"/>
  <c r="CA79" i="3"/>
  <c r="BW79" i="3"/>
  <c r="BQ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E50" i="3" s="1"/>
  <c r="CG50" i="3" s="1"/>
  <c r="CH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BJ47" i="3"/>
  <c r="BH47" i="3"/>
  <c r="BD47" i="3"/>
  <c r="AX47" i="3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Y38" i="3" s="1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E34" i="3" s="1"/>
  <c r="CG34" i="3" s="1"/>
  <c r="CH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E30" i="3" s="1"/>
  <c r="CG30" i="3" s="1"/>
  <c r="CH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E22" i="3" s="1"/>
  <c r="CG22" i="3" s="1"/>
  <c r="CH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E14" i="3" s="1"/>
  <c r="CG14" i="3" s="1"/>
  <c r="CH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D11" i="3" s="1"/>
  <c r="CA11" i="3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BL6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BK38" i="2" s="1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R11" i="2" s="1"/>
  <c r="Z6" i="2" s="1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K80" i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Y32" i="3" l="1"/>
  <c r="CE32" i="3" s="1"/>
  <c r="CG32" i="3" s="1"/>
  <c r="CH32" i="3" s="1"/>
  <c r="Y28" i="3"/>
  <c r="CE28" i="3" s="1"/>
  <c r="CG28" i="3" s="1"/>
  <c r="CH28" i="3" s="1"/>
  <c r="Y26" i="3"/>
  <c r="CE26" i="3" s="1"/>
  <c r="CG26" i="3" s="1"/>
  <c r="CH26" i="3" s="1"/>
  <c r="Y19" i="3"/>
  <c r="CE19" i="3" s="1"/>
  <c r="CG19" i="3" s="1"/>
  <c r="CH19" i="3" s="1"/>
  <c r="Y18" i="3"/>
  <c r="CE18" i="3" s="1"/>
  <c r="CG18" i="3" s="1"/>
  <c r="CH18" i="3" s="1"/>
  <c r="Y16" i="3"/>
  <c r="CE16" i="3" s="1"/>
  <c r="CG16" i="3" s="1"/>
  <c r="CH16" i="3" s="1"/>
  <c r="Y15" i="3"/>
  <c r="CE15" i="3" s="1"/>
  <c r="CG15" i="3" s="1"/>
  <c r="CH15" i="3" s="1"/>
  <c r="Y13" i="3"/>
  <c r="CE13" i="3" s="1"/>
  <c r="CG13" i="3" s="1"/>
  <c r="CH13" i="3" s="1"/>
  <c r="Y15" i="2"/>
  <c r="CE15" i="2" s="1"/>
  <c r="CG15" i="2" s="1"/>
  <c r="CH15" i="2" s="1"/>
  <c r="Y16" i="2"/>
  <c r="Y18" i="2"/>
  <c r="CE18" i="2" s="1"/>
  <c r="CG18" i="2" s="1"/>
  <c r="CH18" i="2" s="1"/>
  <c r="Y19" i="2"/>
  <c r="CE19" i="2" s="1"/>
  <c r="CG19" i="2" s="1"/>
  <c r="CH19" i="2" s="1"/>
  <c r="Y20" i="2"/>
  <c r="Y22" i="2"/>
  <c r="Y23" i="2"/>
  <c r="Y24" i="2"/>
  <c r="Y26" i="2"/>
  <c r="CE26" i="2" s="1"/>
  <c r="CG26" i="2" s="1"/>
  <c r="CH26" i="2" s="1"/>
  <c r="Y32" i="2"/>
  <c r="Y35" i="2"/>
  <c r="CE35" i="2" s="1"/>
  <c r="CG35" i="2" s="1"/>
  <c r="CH35" i="2" s="1"/>
  <c r="Y36" i="2"/>
  <c r="Y38" i="2"/>
  <c r="Y39" i="2"/>
  <c r="Y41" i="2"/>
  <c r="CE41" i="2" s="1"/>
  <c r="CG41" i="2" s="1"/>
  <c r="CH41" i="2" s="1"/>
  <c r="Y42" i="2"/>
  <c r="CE42" i="2" s="1"/>
  <c r="CG42" i="2" s="1"/>
  <c r="CH42" i="2" s="1"/>
  <c r="Y44" i="2"/>
  <c r="Y45" i="2"/>
  <c r="CE45" i="2" s="1"/>
  <c r="CG45" i="2" s="1"/>
  <c r="CH45" i="2" s="1"/>
  <c r="Y47" i="2"/>
  <c r="Y48" i="2"/>
  <c r="Y50" i="2"/>
  <c r="Y52" i="2"/>
  <c r="Y54" i="2"/>
  <c r="Y55" i="2"/>
  <c r="CE55" i="2" s="1"/>
  <c r="CG55" i="2" s="1"/>
  <c r="CH55" i="2" s="1"/>
  <c r="Y56" i="2"/>
  <c r="Y58" i="2"/>
  <c r="CE58" i="2" s="1"/>
  <c r="CG58" i="2" s="1"/>
  <c r="CH58" i="2" s="1"/>
  <c r="Y64" i="2"/>
  <c r="Y67" i="2"/>
  <c r="Y68" i="2"/>
  <c r="CE68" i="2" s="1"/>
  <c r="CG68" i="2" s="1"/>
  <c r="CH68" i="2" s="1"/>
  <c r="Y70" i="2"/>
  <c r="Y71" i="2"/>
  <c r="Y73" i="2"/>
  <c r="Y74" i="2"/>
  <c r="Y76" i="2"/>
  <c r="Y77" i="2"/>
  <c r="Y78" i="2"/>
  <c r="Y79" i="2"/>
  <c r="CE79" i="2" s="1"/>
  <c r="CG79" i="2" s="1"/>
  <c r="CH79" i="2" s="1"/>
  <c r="Y80" i="2"/>
  <c r="Y81" i="2"/>
  <c r="Y82" i="2"/>
  <c r="CE82" i="2" s="1"/>
  <c r="CG82" i="2" s="1"/>
  <c r="CH82" i="2" s="1"/>
  <c r="Y13" i="2"/>
  <c r="Y13" i="1"/>
  <c r="Y16" i="1"/>
  <c r="Y17" i="1"/>
  <c r="Y19" i="1"/>
  <c r="CE19" i="1" s="1"/>
  <c r="CG19" i="1" s="1"/>
  <c r="CH19" i="1" s="1"/>
  <c r="Y20" i="1"/>
  <c r="Y22" i="1"/>
  <c r="Y24" i="1"/>
  <c r="CE24" i="1" s="1"/>
  <c r="CG24" i="1" s="1"/>
  <c r="CH24" i="1" s="1"/>
  <c r="Y25" i="1"/>
  <c r="CE25" i="1" s="1"/>
  <c r="CG25" i="1" s="1"/>
  <c r="CH25" i="1" s="1"/>
  <c r="Y26" i="1"/>
  <c r="Y28" i="1"/>
  <c r="CE28" i="1" s="1"/>
  <c r="CG28" i="1" s="1"/>
  <c r="CH28" i="1" s="1"/>
  <c r="Y29" i="1"/>
  <c r="Y32" i="1"/>
  <c r="CE32" i="1" s="1"/>
  <c r="CG32" i="1" s="1"/>
  <c r="CH32" i="1" s="1"/>
  <c r="Y33" i="1"/>
  <c r="CE33" i="1" s="1"/>
  <c r="CG33" i="1" s="1"/>
  <c r="CH33" i="1" s="1"/>
  <c r="Y35" i="1"/>
  <c r="CE35" i="1" s="1"/>
  <c r="CG35" i="1" s="1"/>
  <c r="CH35" i="1" s="1"/>
  <c r="Y36" i="1"/>
  <c r="Y38" i="1"/>
  <c r="Y40" i="1"/>
  <c r="Y41" i="1"/>
  <c r="Y42" i="1"/>
  <c r="Y43" i="1"/>
  <c r="Y45" i="1"/>
  <c r="Y46" i="1"/>
  <c r="Y47" i="1"/>
  <c r="Y48" i="1"/>
  <c r="CE48" i="1" s="1"/>
  <c r="CG48" i="1" s="1"/>
  <c r="CH48" i="1" s="1"/>
  <c r="Y50" i="1"/>
  <c r="Y51" i="1"/>
  <c r="Y54" i="1"/>
  <c r="Y55" i="1"/>
  <c r="Y56" i="1"/>
  <c r="Y62" i="1"/>
  <c r="Y65" i="1"/>
  <c r="Y66" i="1"/>
  <c r="Y68" i="1"/>
  <c r="Y69" i="1"/>
  <c r="Y71" i="1"/>
  <c r="Y72" i="1"/>
  <c r="Y73" i="1"/>
  <c r="Y74" i="1"/>
  <c r="Y75" i="1"/>
  <c r="Y77" i="1"/>
  <c r="Y78" i="1"/>
  <c r="Y80" i="1"/>
  <c r="Y81" i="1"/>
  <c r="Y82" i="1"/>
  <c r="CE50" i="1"/>
  <c r="CG50" i="1" s="1"/>
  <c r="CH50" i="1" s="1"/>
  <c r="CE42" i="1"/>
  <c r="CG42" i="1" s="1"/>
  <c r="CH42" i="1" s="1"/>
  <c r="CE81" i="1"/>
  <c r="CG81" i="1" s="1"/>
  <c r="CH81" i="1" s="1"/>
  <c r="Y15" i="1"/>
  <c r="CE15" i="1" s="1"/>
  <c r="CG15" i="1" s="1"/>
  <c r="CH15" i="1" s="1"/>
  <c r="BK17" i="1"/>
  <c r="AR24" i="1"/>
  <c r="CD26" i="1"/>
  <c r="Y31" i="1"/>
  <c r="CE31" i="1" s="1"/>
  <c r="CG31" i="1" s="1"/>
  <c r="CH31" i="1" s="1"/>
  <c r="BK33" i="1"/>
  <c r="AR40" i="1"/>
  <c r="CE46" i="1"/>
  <c r="CG46" i="1" s="1"/>
  <c r="CH46" i="1" s="1"/>
  <c r="CE78" i="1"/>
  <c r="CG78" i="1" s="1"/>
  <c r="CH78" i="1" s="1"/>
  <c r="BK13" i="1"/>
  <c r="CD13" i="1"/>
  <c r="Y18" i="1"/>
  <c r="AR20" i="1"/>
  <c r="BK20" i="1"/>
  <c r="CD22" i="1"/>
  <c r="Y27" i="1"/>
  <c r="AR27" i="1"/>
  <c r="BK29" i="1"/>
  <c r="CD29" i="1"/>
  <c r="Y34" i="1"/>
  <c r="AR36" i="1"/>
  <c r="BK36" i="1"/>
  <c r="CD38" i="1"/>
  <c r="BK43" i="1"/>
  <c r="Y11" i="1"/>
  <c r="G6" i="1" s="1"/>
  <c r="Y14" i="1"/>
  <c r="AR14" i="1"/>
  <c r="AR16" i="1"/>
  <c r="BK16" i="1"/>
  <c r="CD16" i="1"/>
  <c r="CD18" i="1"/>
  <c r="Y21" i="1"/>
  <c r="CE21" i="1" s="1"/>
  <c r="CG21" i="1" s="1"/>
  <c r="CH21" i="1" s="1"/>
  <c r="Y23" i="1"/>
  <c r="AR23" i="1"/>
  <c r="BK23" i="1"/>
  <c r="BK25" i="1"/>
  <c r="CD25" i="1"/>
  <c r="Y30" i="1"/>
  <c r="AR30" i="1"/>
  <c r="AR32" i="1"/>
  <c r="BK32" i="1"/>
  <c r="CD32" i="1"/>
  <c r="CD34" i="1"/>
  <c r="Y37" i="1"/>
  <c r="CE37" i="1" s="1"/>
  <c r="CG37" i="1" s="1"/>
  <c r="CH37" i="1" s="1"/>
  <c r="Y39" i="1"/>
  <c r="AR39" i="1"/>
  <c r="BK39" i="1"/>
  <c r="BK41" i="1"/>
  <c r="CE41" i="1" s="1"/>
  <c r="CG41" i="1" s="1"/>
  <c r="CH41" i="1" s="1"/>
  <c r="CD41" i="1"/>
  <c r="AR47" i="1"/>
  <c r="CE47" i="1" s="1"/>
  <c r="CG47" i="1" s="1"/>
  <c r="CH47" i="1" s="1"/>
  <c r="BK47" i="1"/>
  <c r="AR52" i="1"/>
  <c r="CE68" i="1"/>
  <c r="CG68" i="1" s="1"/>
  <c r="CH68" i="1" s="1"/>
  <c r="CE75" i="1"/>
  <c r="CG75" i="1" s="1"/>
  <c r="CH75" i="1" s="1"/>
  <c r="CD14" i="2"/>
  <c r="Y51" i="2"/>
  <c r="CE51" i="2" s="1"/>
  <c r="CG51" i="2" s="1"/>
  <c r="CH51" i="2" s="1"/>
  <c r="CE56" i="2"/>
  <c r="CG56" i="2" s="1"/>
  <c r="CH56" i="2" s="1"/>
  <c r="AR57" i="2"/>
  <c r="BK69" i="2"/>
  <c r="CE51" i="3"/>
  <c r="CG51" i="3" s="1"/>
  <c r="CH51" i="3" s="1"/>
  <c r="BK46" i="1"/>
  <c r="AR50" i="1"/>
  <c r="BK51" i="1"/>
  <c r="CE51" i="1" s="1"/>
  <c r="CG51" i="1" s="1"/>
  <c r="CH51" i="1" s="1"/>
  <c r="CD52" i="1"/>
  <c r="Y57" i="1"/>
  <c r="CE57" i="1" s="1"/>
  <c r="CG57" i="1" s="1"/>
  <c r="CH57" i="1" s="1"/>
  <c r="AR66" i="1"/>
  <c r="CE74" i="1"/>
  <c r="CG74" i="1" s="1"/>
  <c r="CH74" i="1" s="1"/>
  <c r="BK78" i="1"/>
  <c r="BK13" i="2"/>
  <c r="CD25" i="2"/>
  <c r="Y30" i="2"/>
  <c r="AR36" i="2"/>
  <c r="AR39" i="2"/>
  <c r="BK45" i="2"/>
  <c r="AR68" i="2"/>
  <c r="BK77" i="2"/>
  <c r="CD43" i="1"/>
  <c r="Y59" i="1"/>
  <c r="AR68" i="1"/>
  <c r="BK77" i="1"/>
  <c r="Y11" i="2"/>
  <c r="G6" i="2" s="1"/>
  <c r="BK11" i="2"/>
  <c r="AS6" i="2" s="1"/>
  <c r="BK15" i="2"/>
  <c r="CD24" i="2"/>
  <c r="Y29" i="2"/>
  <c r="AR38" i="2"/>
  <c r="BK47" i="2"/>
  <c r="CE47" i="2" s="1"/>
  <c r="CG47" i="2" s="1"/>
  <c r="CH47" i="2" s="1"/>
  <c r="CD56" i="2"/>
  <c r="Y61" i="2"/>
  <c r="AR70" i="2"/>
  <c r="CE77" i="2"/>
  <c r="CG77" i="2" s="1"/>
  <c r="CH77" i="2" s="1"/>
  <c r="CE55" i="3"/>
  <c r="CG55" i="3" s="1"/>
  <c r="CH55" i="3" s="1"/>
  <c r="CE63" i="3"/>
  <c r="CG63" i="3" s="1"/>
  <c r="CH63" i="3" s="1"/>
  <c r="Y44" i="1"/>
  <c r="CE44" i="1" s="1"/>
  <c r="CG44" i="1" s="1"/>
  <c r="CH44" i="1" s="1"/>
  <c r="Y49" i="1"/>
  <c r="CE49" i="1" s="1"/>
  <c r="CG49" i="1" s="1"/>
  <c r="CH49" i="1" s="1"/>
  <c r="Y60" i="1"/>
  <c r="CE60" i="1" s="1"/>
  <c r="CG60" i="1" s="1"/>
  <c r="CH60" i="1" s="1"/>
  <c r="AR69" i="1"/>
  <c r="CE69" i="1" s="1"/>
  <c r="CG69" i="1" s="1"/>
  <c r="CH69" i="1" s="1"/>
  <c r="CE71" i="1"/>
  <c r="CG71" i="1" s="1"/>
  <c r="CH71" i="1" s="1"/>
  <c r="BK75" i="1"/>
  <c r="CE80" i="1"/>
  <c r="CG80" i="1" s="1"/>
  <c r="CH80" i="1" s="1"/>
  <c r="BK16" i="2"/>
  <c r="CD22" i="2"/>
  <c r="Y27" i="2"/>
  <c r="CE27" i="2" s="1"/>
  <c r="CG27" i="2" s="1"/>
  <c r="CH27" i="2" s="1"/>
  <c r="CE44" i="2"/>
  <c r="CG44" i="2" s="1"/>
  <c r="CH44" i="2" s="1"/>
  <c r="BK48" i="2"/>
  <c r="CE50" i="2"/>
  <c r="CG50" i="2" s="1"/>
  <c r="CH50" i="2" s="1"/>
  <c r="CD54" i="2"/>
  <c r="CE54" i="2" s="1"/>
  <c r="CG54" i="2" s="1"/>
  <c r="CH54" i="2" s="1"/>
  <c r="CD57" i="2"/>
  <c r="Y59" i="2"/>
  <c r="CE59" i="2" s="1"/>
  <c r="CG59" i="2" s="1"/>
  <c r="CH59" i="2" s="1"/>
  <c r="Y62" i="2"/>
  <c r="AR71" i="2"/>
  <c r="CE71" i="2" s="1"/>
  <c r="CG71" i="2" s="1"/>
  <c r="CH71" i="2" s="1"/>
  <c r="AR45" i="1"/>
  <c r="CE45" i="1" s="1"/>
  <c r="CG45" i="1" s="1"/>
  <c r="CH45" i="1" s="1"/>
  <c r="CD47" i="1"/>
  <c r="CD48" i="1"/>
  <c r="Y52" i="1"/>
  <c r="CE52" i="1" s="1"/>
  <c r="CG52" i="1" s="1"/>
  <c r="CH52" i="1" s="1"/>
  <c r="Y53" i="1"/>
  <c r="AR53" i="1"/>
  <c r="AR54" i="1"/>
  <c r="CE54" i="1" s="1"/>
  <c r="CG54" i="1" s="1"/>
  <c r="CH54" i="1" s="1"/>
  <c r="BK54" i="1"/>
  <c r="BK55" i="1"/>
  <c r="CD55" i="1"/>
  <c r="CD56" i="1"/>
  <c r="CE56" i="1" s="1"/>
  <c r="CG56" i="1" s="1"/>
  <c r="CH56" i="1" s="1"/>
  <c r="Y58" i="1"/>
  <c r="CE58" i="1" s="1"/>
  <c r="CG58" i="1" s="1"/>
  <c r="CH58" i="1" s="1"/>
  <c r="BK59" i="1"/>
  <c r="CD59" i="1"/>
  <c r="Y61" i="1"/>
  <c r="CE61" i="1" s="1"/>
  <c r="CG61" i="1" s="1"/>
  <c r="CH61" i="1" s="1"/>
  <c r="BK62" i="1"/>
  <c r="CE62" i="1" s="1"/>
  <c r="CG62" i="1" s="1"/>
  <c r="CH62" i="1" s="1"/>
  <c r="Y64" i="1"/>
  <c r="AR64" i="1"/>
  <c r="CD65" i="1"/>
  <c r="AR67" i="1"/>
  <c r="Y70" i="1"/>
  <c r="AR70" i="1"/>
  <c r="CD71" i="1"/>
  <c r="AR73" i="1"/>
  <c r="BK73" i="1"/>
  <c r="Y76" i="1"/>
  <c r="CE76" i="1" s="1"/>
  <c r="CG76" i="1" s="1"/>
  <c r="CH76" i="1" s="1"/>
  <c r="BK76" i="1"/>
  <c r="AR79" i="1"/>
  <c r="BK79" i="1"/>
  <c r="AR82" i="1"/>
  <c r="BK82" i="1"/>
  <c r="CD82" i="1"/>
  <c r="Y14" i="2"/>
  <c r="BK14" i="2"/>
  <c r="AR17" i="2"/>
  <c r="BK17" i="2"/>
  <c r="AR20" i="2"/>
  <c r="BK20" i="2"/>
  <c r="CD20" i="2"/>
  <c r="AR23" i="2"/>
  <c r="CD23" i="2"/>
  <c r="Y25" i="2"/>
  <c r="CE25" i="2" s="1"/>
  <c r="CG25" i="2" s="1"/>
  <c r="CH25" i="2" s="1"/>
  <c r="BK26" i="2"/>
  <c r="CD26" i="2"/>
  <c r="Y28" i="2"/>
  <c r="BK29" i="2"/>
  <c r="CD29" i="2"/>
  <c r="Y31" i="2"/>
  <c r="CE31" i="2" s="1"/>
  <c r="CG31" i="2" s="1"/>
  <c r="CH31" i="2" s="1"/>
  <c r="BK32" i="2"/>
  <c r="Y34" i="2"/>
  <c r="CE34" i="2" s="1"/>
  <c r="CG34" i="2" s="1"/>
  <c r="CH34" i="2" s="1"/>
  <c r="AR34" i="2"/>
  <c r="CD35" i="2"/>
  <c r="AR37" i="2"/>
  <c r="CD38" i="2"/>
  <c r="Y40" i="2"/>
  <c r="AR40" i="2"/>
  <c r="CD41" i="2"/>
  <c r="Y43" i="2"/>
  <c r="CE43" i="2" s="1"/>
  <c r="CG43" i="2" s="1"/>
  <c r="CH43" i="2" s="1"/>
  <c r="AR43" i="2"/>
  <c r="BK43" i="2"/>
  <c r="Y46" i="2"/>
  <c r="BK46" i="2"/>
  <c r="AR49" i="2"/>
  <c r="BK49" i="2"/>
  <c r="AR52" i="2"/>
  <c r="CE52" i="2" s="1"/>
  <c r="CG52" i="2" s="1"/>
  <c r="CH52" i="2" s="1"/>
  <c r="BK52" i="2"/>
  <c r="CD52" i="2"/>
  <c r="AR55" i="2"/>
  <c r="CD55" i="2"/>
  <c r="Y57" i="2"/>
  <c r="CE57" i="2" s="1"/>
  <c r="CG57" i="2" s="1"/>
  <c r="CH57" i="2" s="1"/>
  <c r="BK58" i="2"/>
  <c r="CD58" i="2"/>
  <c r="Y60" i="2"/>
  <c r="BK61" i="2"/>
  <c r="CD61" i="2"/>
  <c r="Y63" i="2"/>
  <c r="CE63" i="2" s="1"/>
  <c r="CG63" i="2" s="1"/>
  <c r="CH63" i="2" s="1"/>
  <c r="BK64" i="2"/>
  <c r="CE64" i="2" s="1"/>
  <c r="CG64" i="2" s="1"/>
  <c r="CH64" i="2" s="1"/>
  <c r="Y66" i="2"/>
  <c r="CE66" i="2" s="1"/>
  <c r="CG66" i="2" s="1"/>
  <c r="CH66" i="2" s="1"/>
  <c r="AR66" i="2"/>
  <c r="CD67" i="2"/>
  <c r="AR69" i="2"/>
  <c r="CD70" i="2"/>
  <c r="CE70" i="2" s="1"/>
  <c r="CG70" i="2" s="1"/>
  <c r="CH70" i="2" s="1"/>
  <c r="Y72" i="2"/>
  <c r="AR72" i="2"/>
  <c r="CD73" i="2"/>
  <c r="Y75" i="2"/>
  <c r="CE75" i="2" s="1"/>
  <c r="CG75" i="2" s="1"/>
  <c r="CH75" i="2" s="1"/>
  <c r="AR75" i="2"/>
  <c r="BK75" i="2"/>
  <c r="BK78" i="2"/>
  <c r="BK80" i="2"/>
  <c r="CE80" i="2" s="1"/>
  <c r="CG80" i="2" s="1"/>
  <c r="CH80" i="2" s="1"/>
  <c r="CD58" i="1"/>
  <c r="Y63" i="1"/>
  <c r="CE63" i="1" s="1"/>
  <c r="CG63" i="1" s="1"/>
  <c r="CH63" i="1" s="1"/>
  <c r="BK65" i="1"/>
  <c r="CE65" i="1" s="1"/>
  <c r="CG65" i="1" s="1"/>
  <c r="CH65" i="1" s="1"/>
  <c r="AR72" i="1"/>
  <c r="CD74" i="1"/>
  <c r="Y79" i="1"/>
  <c r="BK81" i="1"/>
  <c r="Y17" i="2"/>
  <c r="CE17" i="2" s="1"/>
  <c r="CG17" i="2" s="1"/>
  <c r="CH17" i="2" s="1"/>
  <c r="BK19" i="2"/>
  <c r="AR26" i="2"/>
  <c r="CD28" i="2"/>
  <c r="Y33" i="2"/>
  <c r="CE33" i="2" s="1"/>
  <c r="CG33" i="2" s="1"/>
  <c r="CH33" i="2" s="1"/>
  <c r="BK35" i="2"/>
  <c r="AR42" i="2"/>
  <c r="CD44" i="2"/>
  <c r="Y49" i="2"/>
  <c r="CE49" i="2" s="1"/>
  <c r="CG49" i="2" s="1"/>
  <c r="CH49" i="2" s="1"/>
  <c r="BK51" i="2"/>
  <c r="AR58" i="2"/>
  <c r="CD60" i="2"/>
  <c r="Y65" i="2"/>
  <c r="CE65" i="2" s="1"/>
  <c r="CG65" i="2" s="1"/>
  <c r="CH65" i="2" s="1"/>
  <c r="BK67" i="2"/>
  <c r="AR74" i="2"/>
  <c r="CE74" i="2" s="1"/>
  <c r="CG74" i="2" s="1"/>
  <c r="CH74" i="2" s="1"/>
  <c r="CD76" i="2"/>
  <c r="CE76" i="2" s="1"/>
  <c r="CG76" i="2" s="1"/>
  <c r="CH76" i="2" s="1"/>
  <c r="AR78" i="2"/>
  <c r="AR79" i="2"/>
  <c r="BK79" i="2"/>
  <c r="BK81" i="2"/>
  <c r="CD81" i="2"/>
  <c r="CE81" i="2" s="1"/>
  <c r="CG81" i="2" s="1"/>
  <c r="CH81" i="2" s="1"/>
  <c r="AR60" i="1"/>
  <c r="CD62" i="1"/>
  <c r="Y67" i="1"/>
  <c r="CE67" i="1" s="1"/>
  <c r="CG67" i="1" s="1"/>
  <c r="CH67" i="1" s="1"/>
  <c r="BK69" i="1"/>
  <c r="AR76" i="1"/>
  <c r="CD78" i="1"/>
  <c r="AR14" i="2"/>
  <c r="CD16" i="2"/>
  <c r="Y21" i="2"/>
  <c r="CE21" i="2" s="1"/>
  <c r="CG21" i="2" s="1"/>
  <c r="CH21" i="2" s="1"/>
  <c r="BK23" i="2"/>
  <c r="AR30" i="2"/>
  <c r="CD32" i="2"/>
  <c r="Y37" i="2"/>
  <c r="BK39" i="2"/>
  <c r="AR46" i="2"/>
  <c r="CD48" i="2"/>
  <c r="Y53" i="2"/>
  <c r="CE53" i="2" s="1"/>
  <c r="CG53" i="2" s="1"/>
  <c r="CH53" i="2" s="1"/>
  <c r="BK55" i="2"/>
  <c r="AR62" i="2"/>
  <c r="CD64" i="2"/>
  <c r="Y69" i="2"/>
  <c r="BK71" i="2"/>
  <c r="CD78" i="2"/>
  <c r="CD80" i="2"/>
  <c r="AR82" i="2"/>
  <c r="CE73" i="3"/>
  <c r="CG73" i="3" s="1"/>
  <c r="CH73" i="3" s="1"/>
  <c r="CD36" i="3"/>
  <c r="CD37" i="3"/>
  <c r="Y49" i="3"/>
  <c r="CE49" i="3" s="1"/>
  <c r="CG49" i="3" s="1"/>
  <c r="CH49" i="3" s="1"/>
  <c r="AR58" i="3"/>
  <c r="CE58" i="3" s="1"/>
  <c r="CG58" i="3" s="1"/>
  <c r="CH58" i="3" s="1"/>
  <c r="BK67" i="3"/>
  <c r="CE67" i="3" s="1"/>
  <c r="CG67" i="3" s="1"/>
  <c r="CH67" i="3" s="1"/>
  <c r="CD76" i="3"/>
  <c r="CE80" i="3"/>
  <c r="CG80" i="3" s="1"/>
  <c r="CH80" i="3" s="1"/>
  <c r="CE48" i="3"/>
  <c r="CG48" i="3" s="1"/>
  <c r="CH48" i="3" s="1"/>
  <c r="CD52" i="3"/>
  <c r="Y57" i="3"/>
  <c r="CE57" i="3" s="1"/>
  <c r="CG57" i="3" s="1"/>
  <c r="CH57" i="3" s="1"/>
  <c r="AR66" i="3"/>
  <c r="CE66" i="3" s="1"/>
  <c r="CG66" i="3" s="1"/>
  <c r="CH66" i="3" s="1"/>
  <c r="BK75" i="3"/>
  <c r="CE75" i="3" s="1"/>
  <c r="CG75" i="3" s="1"/>
  <c r="CH75" i="3" s="1"/>
  <c r="CD80" i="3"/>
  <c r="Y36" i="3"/>
  <c r="Y37" i="3"/>
  <c r="CE37" i="3" s="1"/>
  <c r="CG37" i="3" s="1"/>
  <c r="CH37" i="3" s="1"/>
  <c r="Y39" i="3"/>
  <c r="CE39" i="3" s="1"/>
  <c r="CG39" i="3" s="1"/>
  <c r="CH39" i="3" s="1"/>
  <c r="Y41" i="3"/>
  <c r="CE41" i="3" s="1"/>
  <c r="CG41" i="3" s="1"/>
  <c r="CH41" i="3" s="1"/>
  <c r="Y42" i="3"/>
  <c r="AR42" i="3"/>
  <c r="BK45" i="3"/>
  <c r="BK51" i="3"/>
  <c r="CD51" i="3"/>
  <c r="CD54" i="3"/>
  <c r="Y56" i="3"/>
  <c r="CE56" i="3" s="1"/>
  <c r="CG56" i="3" s="1"/>
  <c r="CH56" i="3" s="1"/>
  <c r="Y59" i="3"/>
  <c r="CE59" i="3" s="1"/>
  <c r="CG59" i="3" s="1"/>
  <c r="CH59" i="3" s="1"/>
  <c r="CD60" i="3"/>
  <c r="Y65" i="3"/>
  <c r="AR65" i="3"/>
  <c r="AR68" i="3"/>
  <c r="AR74" i="3"/>
  <c r="CE74" i="3" s="1"/>
  <c r="CG74" i="3" s="1"/>
  <c r="CH74" i="3" s="1"/>
  <c r="BK74" i="3"/>
  <c r="BK77" i="3"/>
  <c r="Y81" i="3"/>
  <c r="AR81" i="3"/>
  <c r="AR38" i="3"/>
  <c r="CE38" i="3" s="1"/>
  <c r="CG38" i="3" s="1"/>
  <c r="CH38" i="3" s="1"/>
  <c r="CD40" i="3"/>
  <c r="CE40" i="3" s="1"/>
  <c r="CG40" i="3" s="1"/>
  <c r="CH40" i="3" s="1"/>
  <c r="Y45" i="3"/>
  <c r="AR45" i="3"/>
  <c r="AR46" i="3"/>
  <c r="CE46" i="3" s="1"/>
  <c r="CG46" i="3" s="1"/>
  <c r="CH46" i="3" s="1"/>
  <c r="BK46" i="3"/>
  <c r="BK47" i="3"/>
  <c r="CD47" i="3"/>
  <c r="CE47" i="3" s="1"/>
  <c r="CG47" i="3" s="1"/>
  <c r="CH47" i="3" s="1"/>
  <c r="CD48" i="3"/>
  <c r="Y52" i="3"/>
  <c r="CE52" i="3" s="1"/>
  <c r="CG52" i="3" s="1"/>
  <c r="CH52" i="3" s="1"/>
  <c r="Y53" i="3"/>
  <c r="AR53" i="3"/>
  <c r="AR54" i="3"/>
  <c r="BK54" i="3"/>
  <c r="CE54" i="3" s="1"/>
  <c r="CG54" i="3" s="1"/>
  <c r="CH54" i="3" s="1"/>
  <c r="BK55" i="3"/>
  <c r="CD55" i="3"/>
  <c r="CD56" i="3"/>
  <c r="Y60" i="3"/>
  <c r="CE60" i="3" s="1"/>
  <c r="CG60" i="3" s="1"/>
  <c r="CH60" i="3" s="1"/>
  <c r="Y61" i="3"/>
  <c r="AR61" i="3"/>
  <c r="AR62" i="3"/>
  <c r="CE62" i="3" s="1"/>
  <c r="CG62" i="3" s="1"/>
  <c r="CH62" i="3" s="1"/>
  <c r="BK62" i="3"/>
  <c r="BK63" i="3"/>
  <c r="CD63" i="3"/>
  <c r="CD64" i="3"/>
  <c r="CE64" i="3" s="1"/>
  <c r="CG64" i="3" s="1"/>
  <c r="CH64" i="3" s="1"/>
  <c r="Y68" i="3"/>
  <c r="CE68" i="3" s="1"/>
  <c r="CG68" i="3" s="1"/>
  <c r="CH68" i="3" s="1"/>
  <c r="Y69" i="3"/>
  <c r="AR69" i="3"/>
  <c r="AR70" i="3"/>
  <c r="CE70" i="3" s="1"/>
  <c r="CG70" i="3" s="1"/>
  <c r="CH70" i="3" s="1"/>
  <c r="BK70" i="3"/>
  <c r="BK71" i="3"/>
  <c r="CE71" i="3" s="1"/>
  <c r="CG71" i="3" s="1"/>
  <c r="CH71" i="3" s="1"/>
  <c r="CD71" i="3"/>
  <c r="CD72" i="3"/>
  <c r="CE72" i="3" s="1"/>
  <c r="CG72" i="3" s="1"/>
  <c r="CH72" i="3" s="1"/>
  <c r="Y76" i="3"/>
  <c r="CE76" i="3" s="1"/>
  <c r="CG76" i="3" s="1"/>
  <c r="CH76" i="3" s="1"/>
  <c r="Y77" i="3"/>
  <c r="AR77" i="3"/>
  <c r="AR78" i="3"/>
  <c r="BK78" i="3"/>
  <c r="CE78" i="3" s="1"/>
  <c r="CG78" i="3" s="1"/>
  <c r="CH78" i="3" s="1"/>
  <c r="BK79" i="3"/>
  <c r="CD79" i="3"/>
  <c r="CE79" i="3" s="1"/>
  <c r="CG79" i="3" s="1"/>
  <c r="CH79" i="3" s="1"/>
  <c r="CE38" i="2" l="1"/>
  <c r="CG38" i="2" s="1"/>
  <c r="CH38" i="2" s="1"/>
  <c r="CE32" i="2"/>
  <c r="CG32" i="2" s="1"/>
  <c r="CH32" i="2" s="1"/>
  <c r="CE23" i="2"/>
  <c r="CG23" i="2" s="1"/>
  <c r="CH23" i="2" s="1"/>
  <c r="CE20" i="2"/>
  <c r="CG20" i="2" s="1"/>
  <c r="CH20" i="2" s="1"/>
  <c r="CE16" i="2"/>
  <c r="CG16" i="2" s="1"/>
  <c r="CH16" i="2" s="1"/>
  <c r="CE48" i="2"/>
  <c r="CG48" i="2" s="1"/>
  <c r="CH48" i="2" s="1"/>
  <c r="CE78" i="2"/>
  <c r="CG78" i="2" s="1"/>
  <c r="CH78" i="2" s="1"/>
  <c r="CE67" i="2"/>
  <c r="CG67" i="2" s="1"/>
  <c r="CH67" i="2" s="1"/>
  <c r="CE24" i="2"/>
  <c r="CG24" i="2" s="1"/>
  <c r="CH24" i="2" s="1"/>
  <c r="CE36" i="2"/>
  <c r="CG36" i="2" s="1"/>
  <c r="CH36" i="2" s="1"/>
  <c r="CE73" i="2"/>
  <c r="CG73" i="2" s="1"/>
  <c r="CH73" i="2" s="1"/>
  <c r="CE22" i="2"/>
  <c r="CG22" i="2" s="1"/>
  <c r="CH22" i="2" s="1"/>
  <c r="CE39" i="2"/>
  <c r="CG39" i="2" s="1"/>
  <c r="CH39" i="2" s="1"/>
  <c r="CE13" i="2"/>
  <c r="CG13" i="2" s="1"/>
  <c r="CH13" i="2" s="1"/>
  <c r="CE40" i="1"/>
  <c r="CG40" i="1" s="1"/>
  <c r="CH40" i="1" s="1"/>
  <c r="CE36" i="1"/>
  <c r="CG36" i="1" s="1"/>
  <c r="CH36" i="1" s="1"/>
  <c r="CE29" i="1"/>
  <c r="CG29" i="1" s="1"/>
  <c r="CH29" i="1" s="1"/>
  <c r="CE26" i="1"/>
  <c r="CG26" i="1" s="1"/>
  <c r="CH26" i="1" s="1"/>
  <c r="CE22" i="1"/>
  <c r="CG22" i="1" s="1"/>
  <c r="CH22" i="1" s="1"/>
  <c r="CE20" i="1"/>
  <c r="CG20" i="1" s="1"/>
  <c r="CH20" i="1" s="1"/>
  <c r="CE17" i="1"/>
  <c r="CG17" i="1" s="1"/>
  <c r="CH17" i="1" s="1"/>
  <c r="CE16" i="1"/>
  <c r="CG16" i="1" s="1"/>
  <c r="CH16" i="1" s="1"/>
  <c r="CE13" i="1"/>
  <c r="CG13" i="1" s="1"/>
  <c r="CH13" i="1" s="1"/>
  <c r="CE38" i="1"/>
  <c r="CG38" i="1" s="1"/>
  <c r="CH38" i="1" s="1"/>
  <c r="CE72" i="1"/>
  <c r="CG72" i="1" s="1"/>
  <c r="CH72" i="1" s="1"/>
  <c r="CE82" i="1"/>
  <c r="CG82" i="1" s="1"/>
  <c r="CH82" i="1" s="1"/>
  <c r="CE55" i="1"/>
  <c r="CG55" i="1" s="1"/>
  <c r="CH55" i="1" s="1"/>
  <c r="CE66" i="1"/>
  <c r="CG66" i="1" s="1"/>
  <c r="CH66" i="1" s="1"/>
  <c r="CE77" i="1"/>
  <c r="CG77" i="1" s="1"/>
  <c r="CH77" i="1" s="1"/>
  <c r="CE43" i="1"/>
  <c r="CG43" i="1" s="1"/>
  <c r="CH43" i="1" s="1"/>
  <c r="CE61" i="2"/>
  <c r="CG61" i="2" s="1"/>
  <c r="CH61" i="2" s="1"/>
  <c r="CE29" i="2"/>
  <c r="CG29" i="2" s="1"/>
  <c r="CH29" i="2" s="1"/>
  <c r="CE18" i="1"/>
  <c r="CG18" i="1" s="1"/>
  <c r="CH18" i="1" s="1"/>
  <c r="CE65" i="3"/>
  <c r="CG65" i="3" s="1"/>
  <c r="CH65" i="3" s="1"/>
  <c r="CE60" i="2"/>
  <c r="CG60" i="2" s="1"/>
  <c r="CH60" i="2" s="1"/>
  <c r="CE46" i="2"/>
  <c r="CG46" i="2" s="1"/>
  <c r="CH46" i="2" s="1"/>
  <c r="CE28" i="2"/>
  <c r="CG28" i="2" s="1"/>
  <c r="CH28" i="2" s="1"/>
  <c r="CE14" i="2"/>
  <c r="CG14" i="2" s="1"/>
  <c r="CH14" i="2" s="1"/>
  <c r="CE70" i="1"/>
  <c r="CG70" i="1" s="1"/>
  <c r="CH70" i="1" s="1"/>
  <c r="CE64" i="1"/>
  <c r="CG64" i="1" s="1"/>
  <c r="CH64" i="1" s="1"/>
  <c r="CE53" i="1"/>
  <c r="CG53" i="1" s="1"/>
  <c r="CH53" i="1" s="1"/>
  <c r="CE62" i="2"/>
  <c r="CG62" i="2" s="1"/>
  <c r="CH62" i="2" s="1"/>
  <c r="CE30" i="1"/>
  <c r="CG30" i="1" s="1"/>
  <c r="CH30" i="1" s="1"/>
  <c r="CE14" i="1"/>
  <c r="CG14" i="1" s="1"/>
  <c r="CH14" i="1" s="1"/>
  <c r="CE42" i="3"/>
  <c r="CG42" i="3" s="1"/>
  <c r="CH42" i="3" s="1"/>
  <c r="CE36" i="3"/>
  <c r="CG36" i="3" s="1"/>
  <c r="CH36" i="3" s="1"/>
  <c r="CE79" i="1"/>
  <c r="CG79" i="1" s="1"/>
  <c r="CH79" i="1" s="1"/>
  <c r="CE73" i="1"/>
  <c r="CG73" i="1" s="1"/>
  <c r="CH73" i="1" s="1"/>
  <c r="CE39" i="1"/>
  <c r="CG39" i="1" s="1"/>
  <c r="CH39" i="1" s="1"/>
  <c r="CE23" i="1"/>
  <c r="CG23" i="1" s="1"/>
  <c r="CH23" i="1" s="1"/>
  <c r="CE77" i="3"/>
  <c r="CG77" i="3" s="1"/>
  <c r="CH77" i="3" s="1"/>
  <c r="CE69" i="3"/>
  <c r="CG69" i="3" s="1"/>
  <c r="CH69" i="3" s="1"/>
  <c r="CE61" i="3"/>
  <c r="CG61" i="3" s="1"/>
  <c r="CH61" i="3" s="1"/>
  <c r="CE53" i="3"/>
  <c r="CG53" i="3" s="1"/>
  <c r="CH53" i="3" s="1"/>
  <c r="CE45" i="3"/>
  <c r="CG45" i="3" s="1"/>
  <c r="CH45" i="3" s="1"/>
  <c r="CE81" i="3"/>
  <c r="CG81" i="3" s="1"/>
  <c r="CH81" i="3" s="1"/>
  <c r="CE69" i="2"/>
  <c r="CG69" i="2" s="1"/>
  <c r="CH69" i="2" s="1"/>
  <c r="CE37" i="2"/>
  <c r="CG37" i="2" s="1"/>
  <c r="CH37" i="2" s="1"/>
  <c r="CE72" i="2"/>
  <c r="CG72" i="2" s="1"/>
  <c r="CH72" i="2" s="1"/>
  <c r="CE40" i="2"/>
  <c r="CG40" i="2" s="1"/>
  <c r="CH40" i="2" s="1"/>
  <c r="CE59" i="1"/>
  <c r="CG59" i="1" s="1"/>
  <c r="CH59" i="1" s="1"/>
  <c r="CE30" i="2"/>
  <c r="CG30" i="2" s="1"/>
  <c r="CH30" i="2" s="1"/>
  <c r="CE34" i="1"/>
  <c r="CG34" i="1" s="1"/>
  <c r="CH34" i="1" s="1"/>
  <c r="CE27" i="1"/>
  <c r="CG27" i="1" s="1"/>
  <c r="CH27" i="1" s="1"/>
</calcChain>
</file>

<file path=xl/sharedStrings.xml><?xml version="1.0" encoding="utf-8"?>
<sst xmlns="http://schemas.openxmlformats.org/spreadsheetml/2006/main" count="412" uniqueCount="138">
  <si>
    <t>CONTROL DE ACTIVIDADES</t>
  </si>
  <si>
    <t>Nombre del Docente:</t>
  </si>
  <si>
    <t>SIR CARMINA ALVARADO DE TOBAR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</si>
  <si>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</si>
  <si>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</si>
  <si>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</si>
  <si>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</si>
  <si>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</si>
  <si>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</si>
  <si>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</si>
  <si>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</si>
  <si>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</si>
  <si>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</si>
  <si>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</si>
  <si>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</si>
  <si>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</si>
  <si>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</si>
  <si>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</si>
  <si>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</si>
  <si>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</si>
  <si>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</si>
  <si>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</si>
  <si>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</si>
  <si>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</si>
  <si>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</si>
  <si>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</si>
  <si>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</si>
  <si>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</si>
  <si>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</si>
  <si>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</si>
  <si>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</si>
  <si>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</si>
  <si>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</si>
  <si>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</si>
  <si>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</si>
  <si>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</si>
  <si>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</si>
  <si>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</si>
  <si>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</si>
  <si>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</si>
  <si>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</si>
  <si>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</si>
  <si>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</si>
  <si>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</si>
  <si>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</si>
  <si>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</si>
  <si>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</si>
  <si>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</si>
  <si>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</si>
  <si>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</si>
  <si>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</si>
  <si>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</si>
  <si>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</si>
  <si>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</si>
  <si>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</si>
  <si>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</si>
  <si>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</si>
  <si>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</si>
  <si>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</si>
  <si>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</si>
  <si>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</si>
  <si>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</si>
  <si>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</si>
  <si>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</si>
  <si>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</si>
  <si>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</si>
  <si>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'89'</t>
  </si>
  <si>
    <t>'06'</t>
  </si>
  <si>
    <t>'24'</t>
  </si>
  <si>
    <t>'10'</t>
  </si>
  <si>
    <t>'01'</t>
  </si>
  <si>
    <t>'22'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</si>
  <si>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</si>
  <si>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</si>
  <si>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</si>
  <si>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</si>
  <si>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</si>
  <si>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</si>
  <si>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</si>
  <si>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</si>
  <si>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</si>
  <si>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</si>
  <si>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</si>
  <si>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</si>
  <si>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</si>
  <si>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</si>
  <si>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</si>
  <si>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</si>
  <si>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</si>
  <si>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</si>
  <si>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</si>
  <si>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</si>
  <si>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</si>
  <si>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</si>
  <si>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</si>
  <si>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</si>
  <si>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</si>
  <si>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</si>
  <si>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</si>
  <si>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</si>
  <si>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</si>
  <si>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</si>
  <si>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</si>
  <si>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</si>
  <si>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</si>
  <si>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</si>
  <si>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</si>
  <si>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</si>
  <si>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</si>
  <si>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</si>
  <si>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</si>
  <si>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</si>
  <si>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</si>
  <si>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</si>
  <si>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</si>
  <si>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</si>
  <si>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</si>
  <si>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</si>
  <si>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</si>
  <si>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</si>
  <si>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</si>
  <si>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</si>
  <si>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</si>
  <si>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</si>
  <si>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</si>
  <si>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</si>
  <si>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</si>
  <si>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</si>
  <si>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</si>
  <si>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</si>
  <si>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 xml:space="preserve">libreta1 </t>
  </si>
  <si>
    <t>modulo</t>
  </si>
  <si>
    <t>libreta 2</t>
  </si>
  <si>
    <t>dibujo final</t>
  </si>
  <si>
    <t>libreta 1</t>
  </si>
  <si>
    <t>moduli 1</t>
  </si>
  <si>
    <t>libreta1</t>
  </si>
  <si>
    <t>libreta2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</si>
</sst>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25" activePane="bottomRight" state="frozen"/>
      <selection pane="topRight"/>
      <selection pane="bottomLeft"/>
      <selection pane="bottomRight" activeCell="O41" sqref="O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51" t="s">
        <v>6</v>
      </c>
      <c r="H4" s="51"/>
      <c r="I4" s="51"/>
      <c r="J4" s="51"/>
      <c r="K4" s="51"/>
      <c r="L4" s="51"/>
      <c r="M4" s="5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6" t="s">
        <v>16</v>
      </c>
      <c r="H10" s="47"/>
      <c r="I10" s="47"/>
      <c r="J10" s="47"/>
      <c r="K10" s="47"/>
      <c r="L10" s="48"/>
      <c r="M10" s="46" t="s">
        <v>17</v>
      </c>
      <c r="N10" s="47"/>
      <c r="O10" s="47"/>
      <c r="P10" s="47"/>
      <c r="Q10" s="47"/>
      <c r="R10" s="48"/>
      <c r="S10" s="46" t="s">
        <v>18</v>
      </c>
      <c r="T10" s="47"/>
      <c r="U10" s="47"/>
      <c r="V10" s="48"/>
      <c r="W10" s="46" t="s">
        <v>19</v>
      </c>
      <c r="X10" s="48"/>
      <c r="Y10" s="23" t="s">
        <v>20</v>
      </c>
      <c r="Z10" s="46" t="s">
        <v>16</v>
      </c>
      <c r="AA10" s="47"/>
      <c r="AB10" s="47"/>
      <c r="AC10" s="47"/>
      <c r="AD10" s="47"/>
      <c r="AE10" s="48"/>
      <c r="AF10" s="46" t="s">
        <v>17</v>
      </c>
      <c r="AG10" s="47"/>
      <c r="AH10" s="47"/>
      <c r="AI10" s="47"/>
      <c r="AJ10" s="47"/>
      <c r="AK10" s="48"/>
      <c r="AL10" s="46" t="s">
        <v>18</v>
      </c>
      <c r="AM10" s="47"/>
      <c r="AN10" s="47"/>
      <c r="AO10" s="48"/>
      <c r="AP10" s="46" t="s">
        <v>19</v>
      </c>
      <c r="AQ10" s="48"/>
      <c r="AR10" s="23" t="s">
        <v>20</v>
      </c>
      <c r="AS10" s="46" t="s">
        <v>16</v>
      </c>
      <c r="AT10" s="47"/>
      <c r="AU10" s="47"/>
      <c r="AV10" s="47"/>
      <c r="AW10" s="47"/>
      <c r="AX10" s="48"/>
      <c r="AY10" s="46" t="s">
        <v>17</v>
      </c>
      <c r="AZ10" s="47"/>
      <c r="BA10" s="47"/>
      <c r="BB10" s="47"/>
      <c r="BC10" s="47"/>
      <c r="BD10" s="48"/>
      <c r="BE10" s="46" t="s">
        <v>18</v>
      </c>
      <c r="BF10" s="47"/>
      <c r="BG10" s="47"/>
      <c r="BH10" s="48"/>
      <c r="BI10" s="46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0.2</v>
      </c>
      <c r="T11" s="11"/>
      <c r="U11" s="11"/>
      <c r="V11" s="25">
        <f>SUM(S11:U11)</f>
        <v>0.2</v>
      </c>
      <c r="W11" s="11">
        <v>0.3</v>
      </c>
      <c r="X11" s="8">
        <f>SUM(W11)</f>
        <v>0.3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130</v>
      </c>
      <c r="H12" s="22"/>
      <c r="I12" s="22"/>
      <c r="J12" s="22"/>
      <c r="K12" s="22"/>
      <c r="L12" s="26" t="s">
        <v>28</v>
      </c>
      <c r="M12" s="22" t="s">
        <v>131</v>
      </c>
      <c r="N12" s="22"/>
      <c r="O12" s="22"/>
      <c r="P12" s="22"/>
      <c r="Q12" s="22"/>
      <c r="R12" s="26" t="s">
        <v>28</v>
      </c>
      <c r="S12" s="22" t="s">
        <v>132</v>
      </c>
      <c r="T12" s="22"/>
      <c r="U12" s="22"/>
      <c r="V12" s="26" t="s">
        <v>29</v>
      </c>
      <c r="W12" s="22" t="s">
        <v>133</v>
      </c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3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>
        <v>10</v>
      </c>
      <c r="X13" s="14">
        <f t="shared" ref="X13:X44" si="3">IF(OR($G$4="MEDIA",$G$4="BASICA - TERCER CICLO"),ROUND((W13*$W$11),2),ROUND((W13*$W$11),0))</f>
        <v>3</v>
      </c>
      <c r="Y13" s="28">
        <f t="shared" ref="Y13:Y44" si="4">IF(OR($G$4="MEDIA",$G$4="BASICA - TERCER CICLO"),ROUND((L13+R13+V13+X13),1),IF($G$4="BASICA",ROUND((L13+R13+V13+X13),0),ROUND((L13+R13+V13+X13),1)))</f>
        <v>9.8000000000000007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2</v>
      </c>
      <c r="S14" s="12">
        <v>10</v>
      </c>
      <c r="T14" s="12"/>
      <c r="U14" s="12"/>
      <c r="V14" s="13">
        <f t="shared" si="2"/>
        <v>2</v>
      </c>
      <c r="W14" s="12">
        <v>10</v>
      </c>
      <c r="X14" s="14">
        <f t="shared" si="3"/>
        <v>3</v>
      </c>
      <c r="Y14" s="28">
        <f t="shared" si="4"/>
        <v>10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10</v>
      </c>
      <c r="H15" s="7"/>
      <c r="I15" s="7"/>
      <c r="J15" s="7"/>
      <c r="K15" s="7"/>
      <c r="L15" s="13">
        <f t="shared" si="0"/>
        <v>3</v>
      </c>
      <c r="M15" s="7">
        <v>10</v>
      </c>
      <c r="N15" s="7"/>
      <c r="O15" s="7"/>
      <c r="P15" s="7"/>
      <c r="Q15" s="7"/>
      <c r="R15" s="13">
        <f t="shared" si="1"/>
        <v>2</v>
      </c>
      <c r="S15" s="7">
        <v>9</v>
      </c>
      <c r="T15" s="7"/>
      <c r="U15" s="7"/>
      <c r="V15" s="13">
        <f t="shared" si="2"/>
        <v>1.8</v>
      </c>
      <c r="W15" s="7">
        <v>9</v>
      </c>
      <c r="X15" s="14">
        <f t="shared" si="3"/>
        <v>2.7</v>
      </c>
      <c r="Y15" s="28">
        <f t="shared" si="4"/>
        <v>9.5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10</v>
      </c>
      <c r="H16" s="12"/>
      <c r="I16" s="12"/>
      <c r="J16" s="12"/>
      <c r="K16" s="12"/>
      <c r="L16" s="13">
        <f t="shared" si="0"/>
        <v>3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9</v>
      </c>
      <c r="T16" s="12"/>
      <c r="U16" s="12"/>
      <c r="V16" s="13">
        <f t="shared" si="2"/>
        <v>1.8</v>
      </c>
      <c r="W16" s="12">
        <v>10</v>
      </c>
      <c r="X16" s="14">
        <f t="shared" si="3"/>
        <v>3</v>
      </c>
      <c r="Y16" s="28">
        <f t="shared" si="4"/>
        <v>9.8000000000000007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10</v>
      </c>
      <c r="N17" s="7"/>
      <c r="O17" s="7"/>
      <c r="P17" s="7"/>
      <c r="Q17" s="7"/>
      <c r="R17" s="13">
        <f t="shared" si="1"/>
        <v>2</v>
      </c>
      <c r="S17" s="7">
        <v>10</v>
      </c>
      <c r="T17" s="7"/>
      <c r="U17" s="7"/>
      <c r="V17" s="13">
        <f t="shared" si="2"/>
        <v>2</v>
      </c>
      <c r="W17" s="7">
        <v>10</v>
      </c>
      <c r="X17" s="14">
        <f t="shared" si="3"/>
        <v>3</v>
      </c>
      <c r="Y17" s="28">
        <f t="shared" si="4"/>
        <v>10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10</v>
      </c>
      <c r="H18" s="12"/>
      <c r="I18" s="12"/>
      <c r="J18" s="12"/>
      <c r="K18" s="12"/>
      <c r="L18" s="13">
        <f t="shared" si="0"/>
        <v>3</v>
      </c>
      <c r="M18" s="12">
        <v>10</v>
      </c>
      <c r="N18" s="12"/>
      <c r="O18" s="12"/>
      <c r="P18" s="12"/>
      <c r="Q18" s="12"/>
      <c r="R18" s="13">
        <f t="shared" si="1"/>
        <v>2</v>
      </c>
      <c r="S18" s="12">
        <v>10</v>
      </c>
      <c r="T18" s="12"/>
      <c r="U18" s="12"/>
      <c r="V18" s="13">
        <f t="shared" si="2"/>
        <v>2</v>
      </c>
      <c r="W18" s="12">
        <v>10</v>
      </c>
      <c r="X18" s="14">
        <f t="shared" si="3"/>
        <v>3</v>
      </c>
      <c r="Y18" s="28">
        <f t="shared" si="4"/>
        <v>10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7</v>
      </c>
      <c r="H19" s="7"/>
      <c r="I19" s="7"/>
      <c r="J19" s="7"/>
      <c r="K19" s="7"/>
      <c r="L19" s="13">
        <f t="shared" si="0"/>
        <v>2.1</v>
      </c>
      <c r="M19" s="7">
        <v>10</v>
      </c>
      <c r="N19" s="7"/>
      <c r="O19" s="7"/>
      <c r="P19" s="7"/>
      <c r="Q19" s="7"/>
      <c r="R19" s="13">
        <f t="shared" si="1"/>
        <v>2</v>
      </c>
      <c r="S19" s="7">
        <v>5</v>
      </c>
      <c r="T19" s="7"/>
      <c r="U19" s="7"/>
      <c r="V19" s="13">
        <f t="shared" si="2"/>
        <v>1</v>
      </c>
      <c r="W19" s="7">
        <v>10</v>
      </c>
      <c r="X19" s="14">
        <f t="shared" si="3"/>
        <v>3</v>
      </c>
      <c r="Y19" s="28">
        <f t="shared" si="4"/>
        <v>8.1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10</v>
      </c>
      <c r="N20" s="12"/>
      <c r="O20" s="12"/>
      <c r="P20" s="12"/>
      <c r="Q20" s="12"/>
      <c r="R20" s="13">
        <f t="shared" si="1"/>
        <v>2</v>
      </c>
      <c r="S20" s="12">
        <v>8</v>
      </c>
      <c r="T20" s="12"/>
      <c r="U20" s="12"/>
      <c r="V20" s="13">
        <f t="shared" si="2"/>
        <v>1.6</v>
      </c>
      <c r="W20" s="12">
        <v>8</v>
      </c>
      <c r="X20" s="14">
        <f t="shared" si="3"/>
        <v>2.4</v>
      </c>
      <c r="Y20" s="28">
        <f t="shared" si="4"/>
        <v>8.4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6</v>
      </c>
      <c r="H21" s="7"/>
      <c r="I21" s="7"/>
      <c r="J21" s="7"/>
      <c r="K21" s="7"/>
      <c r="L21" s="13">
        <f t="shared" si="0"/>
        <v>1.8</v>
      </c>
      <c r="M21" s="7">
        <v>10</v>
      </c>
      <c r="N21" s="7"/>
      <c r="O21" s="7"/>
      <c r="P21" s="7"/>
      <c r="Q21" s="7"/>
      <c r="R21" s="13">
        <f t="shared" si="1"/>
        <v>2</v>
      </c>
      <c r="S21" s="7"/>
      <c r="T21" s="7"/>
      <c r="U21" s="7"/>
      <c r="V21" s="13">
        <f t="shared" si="2"/>
        <v>0</v>
      </c>
      <c r="W21" s="7">
        <v>8</v>
      </c>
      <c r="X21" s="14">
        <f t="shared" si="3"/>
        <v>2.4</v>
      </c>
      <c r="Y21" s="28">
        <f t="shared" si="4"/>
        <v>6.2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8</v>
      </c>
      <c r="H22" s="12"/>
      <c r="I22" s="12"/>
      <c r="J22" s="12"/>
      <c r="K22" s="12"/>
      <c r="L22" s="13">
        <f t="shared" si="0"/>
        <v>2.4</v>
      </c>
      <c r="M22" s="12">
        <v>8</v>
      </c>
      <c r="N22" s="12"/>
      <c r="O22" s="12"/>
      <c r="P22" s="12"/>
      <c r="Q22" s="12"/>
      <c r="R22" s="13">
        <f t="shared" si="1"/>
        <v>1.6</v>
      </c>
      <c r="S22" s="12">
        <v>8</v>
      </c>
      <c r="T22" s="12"/>
      <c r="U22" s="12"/>
      <c r="V22" s="13">
        <f t="shared" si="2"/>
        <v>1.6</v>
      </c>
      <c r="W22" s="12">
        <v>8</v>
      </c>
      <c r="X22" s="14">
        <f t="shared" si="3"/>
        <v>2.4</v>
      </c>
      <c r="Y22" s="28">
        <f t="shared" si="4"/>
        <v>8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10</v>
      </c>
      <c r="N23" s="7"/>
      <c r="O23" s="7"/>
      <c r="P23" s="7"/>
      <c r="Q23" s="7"/>
      <c r="R23" s="13">
        <f t="shared" si="1"/>
        <v>2</v>
      </c>
      <c r="S23" s="7">
        <v>9</v>
      </c>
      <c r="T23" s="7"/>
      <c r="U23" s="7"/>
      <c r="V23" s="13">
        <f t="shared" si="2"/>
        <v>1.8</v>
      </c>
      <c r="W23" s="7">
        <v>10</v>
      </c>
      <c r="X23" s="14">
        <f t="shared" si="3"/>
        <v>3</v>
      </c>
      <c r="Y23" s="28">
        <f t="shared" si="4"/>
        <v>9.8000000000000007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</v>
      </c>
      <c r="H24" s="12"/>
      <c r="I24" s="12"/>
      <c r="J24" s="12"/>
      <c r="K24" s="12"/>
      <c r="L24" s="13">
        <f t="shared" si="0"/>
        <v>2.7</v>
      </c>
      <c r="M24" s="12">
        <v>10</v>
      </c>
      <c r="N24" s="12"/>
      <c r="O24" s="12"/>
      <c r="P24" s="12"/>
      <c r="Q24" s="12"/>
      <c r="R24" s="13">
        <f t="shared" si="1"/>
        <v>2</v>
      </c>
      <c r="S24" s="12">
        <v>9</v>
      </c>
      <c r="T24" s="12"/>
      <c r="U24" s="12"/>
      <c r="V24" s="13">
        <f t="shared" si="2"/>
        <v>1.8</v>
      </c>
      <c r="W24" s="12">
        <v>8</v>
      </c>
      <c r="X24" s="14">
        <f t="shared" si="3"/>
        <v>2.4</v>
      </c>
      <c r="Y24" s="28">
        <f t="shared" si="4"/>
        <v>8.9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10</v>
      </c>
      <c r="H25" s="7"/>
      <c r="I25" s="7"/>
      <c r="J25" s="7"/>
      <c r="K25" s="7"/>
      <c r="L25" s="13">
        <f t="shared" si="0"/>
        <v>3</v>
      </c>
      <c r="M25" s="7">
        <v>9</v>
      </c>
      <c r="N25" s="7"/>
      <c r="O25" s="7"/>
      <c r="P25" s="7"/>
      <c r="Q25" s="7"/>
      <c r="R25" s="13">
        <f t="shared" si="1"/>
        <v>1.8</v>
      </c>
      <c r="S25" s="7">
        <v>10</v>
      </c>
      <c r="T25" s="7"/>
      <c r="U25" s="7"/>
      <c r="V25" s="13">
        <f t="shared" si="2"/>
        <v>2</v>
      </c>
      <c r="W25" s="7">
        <v>10</v>
      </c>
      <c r="X25" s="14">
        <f t="shared" si="3"/>
        <v>3</v>
      </c>
      <c r="Y25" s="28">
        <f t="shared" si="4"/>
        <v>9.8000000000000007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/>
      <c r="I26" s="12"/>
      <c r="J26" s="12"/>
      <c r="K26" s="12"/>
      <c r="L26" s="13">
        <f t="shared" si="0"/>
        <v>2.4</v>
      </c>
      <c r="M26" s="12">
        <v>10</v>
      </c>
      <c r="N26" s="12"/>
      <c r="O26" s="12"/>
      <c r="P26" s="12"/>
      <c r="Q26" s="12"/>
      <c r="R26" s="13">
        <f t="shared" si="1"/>
        <v>2</v>
      </c>
      <c r="S26" s="12">
        <v>8</v>
      </c>
      <c r="T26" s="12"/>
      <c r="U26" s="12"/>
      <c r="V26" s="13">
        <f t="shared" si="2"/>
        <v>1.6</v>
      </c>
      <c r="W26" s="12">
        <v>8</v>
      </c>
      <c r="X26" s="14">
        <f t="shared" si="3"/>
        <v>2.4</v>
      </c>
      <c r="Y26" s="28">
        <f t="shared" si="4"/>
        <v>8.4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10</v>
      </c>
      <c r="H27" s="7"/>
      <c r="I27" s="7"/>
      <c r="J27" s="7"/>
      <c r="K27" s="7"/>
      <c r="L27" s="13">
        <f t="shared" si="0"/>
        <v>3</v>
      </c>
      <c r="M27" s="7">
        <v>10</v>
      </c>
      <c r="N27" s="7"/>
      <c r="O27" s="7"/>
      <c r="P27" s="7"/>
      <c r="Q27" s="7"/>
      <c r="R27" s="13">
        <f t="shared" si="1"/>
        <v>2</v>
      </c>
      <c r="S27" s="7">
        <v>10</v>
      </c>
      <c r="T27" s="7"/>
      <c r="U27" s="7"/>
      <c r="V27" s="13">
        <f t="shared" si="2"/>
        <v>2</v>
      </c>
      <c r="W27" s="7">
        <v>10</v>
      </c>
      <c r="X27" s="14">
        <f t="shared" si="3"/>
        <v>3</v>
      </c>
      <c r="Y27" s="28">
        <f t="shared" si="4"/>
        <v>10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9.8000000000000007</v>
      </c>
      <c r="N28" s="12"/>
      <c r="O28" s="12"/>
      <c r="P28" s="12"/>
      <c r="Q28" s="12"/>
      <c r="R28" s="13">
        <f t="shared" si="1"/>
        <v>1.96</v>
      </c>
      <c r="S28" s="12">
        <v>9</v>
      </c>
      <c r="T28" s="12"/>
      <c r="U28" s="12"/>
      <c r="V28" s="13">
        <f t="shared" si="2"/>
        <v>1.8</v>
      </c>
      <c r="W28" s="12">
        <v>9</v>
      </c>
      <c r="X28" s="14">
        <f t="shared" si="3"/>
        <v>2.7</v>
      </c>
      <c r="Y28" s="28">
        <f t="shared" si="4"/>
        <v>9.1999999999999993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10</v>
      </c>
      <c r="H29" s="7"/>
      <c r="I29" s="7"/>
      <c r="J29" s="7"/>
      <c r="K29" s="7"/>
      <c r="L29" s="13">
        <f t="shared" si="0"/>
        <v>3</v>
      </c>
      <c r="M29" s="7">
        <v>10</v>
      </c>
      <c r="N29" s="7"/>
      <c r="O29" s="7"/>
      <c r="P29" s="7"/>
      <c r="Q29" s="7"/>
      <c r="R29" s="13">
        <f t="shared" si="1"/>
        <v>2</v>
      </c>
      <c r="S29" s="7">
        <v>10</v>
      </c>
      <c r="T29" s="7"/>
      <c r="U29" s="7"/>
      <c r="V29" s="13">
        <f t="shared" si="2"/>
        <v>2</v>
      </c>
      <c r="W29" s="7">
        <v>10</v>
      </c>
      <c r="X29" s="14">
        <f t="shared" si="3"/>
        <v>3</v>
      </c>
      <c r="Y29" s="28">
        <f t="shared" si="4"/>
        <v>10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/>
      <c r="I30" s="12"/>
      <c r="J30" s="12"/>
      <c r="K30" s="12"/>
      <c r="L30" s="13">
        <f t="shared" si="0"/>
        <v>2.4</v>
      </c>
      <c r="M30" s="12">
        <v>9.8000000000000007</v>
      </c>
      <c r="N30" s="12"/>
      <c r="O30" s="12"/>
      <c r="P30" s="12"/>
      <c r="Q30" s="12"/>
      <c r="R30" s="13">
        <f t="shared" si="1"/>
        <v>1.96</v>
      </c>
      <c r="S30" s="12">
        <v>7</v>
      </c>
      <c r="T30" s="12"/>
      <c r="U30" s="12"/>
      <c r="V30" s="13">
        <f t="shared" si="2"/>
        <v>1.4</v>
      </c>
      <c r="W30" s="12">
        <v>8</v>
      </c>
      <c r="X30" s="14">
        <f t="shared" si="3"/>
        <v>2.4</v>
      </c>
      <c r="Y30" s="28">
        <f t="shared" si="4"/>
        <v>8.1999999999999993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10</v>
      </c>
      <c r="N31" s="7"/>
      <c r="O31" s="7"/>
      <c r="P31" s="7"/>
      <c r="Q31" s="7"/>
      <c r="R31" s="13">
        <f t="shared" si="1"/>
        <v>2</v>
      </c>
      <c r="S31" s="7">
        <v>10</v>
      </c>
      <c r="T31" s="7"/>
      <c r="U31" s="7"/>
      <c r="V31" s="13">
        <f t="shared" si="2"/>
        <v>2</v>
      </c>
      <c r="W31" s="7">
        <v>10</v>
      </c>
      <c r="X31" s="14">
        <f t="shared" si="3"/>
        <v>3</v>
      </c>
      <c r="Y31" s="28">
        <f t="shared" si="4"/>
        <v>10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7</v>
      </c>
      <c r="H32" s="12"/>
      <c r="I32" s="12"/>
      <c r="J32" s="12"/>
      <c r="K32" s="12"/>
      <c r="L32" s="13">
        <f t="shared" si="0"/>
        <v>2.1</v>
      </c>
      <c r="M32" s="12">
        <v>10</v>
      </c>
      <c r="N32" s="12"/>
      <c r="O32" s="12"/>
      <c r="P32" s="12"/>
      <c r="Q32" s="12"/>
      <c r="R32" s="13">
        <f t="shared" si="1"/>
        <v>2</v>
      </c>
      <c r="S32" s="12"/>
      <c r="T32" s="12"/>
      <c r="U32" s="12"/>
      <c r="V32" s="13">
        <f t="shared" si="2"/>
        <v>0</v>
      </c>
      <c r="W32" s="12">
        <v>8</v>
      </c>
      <c r="X32" s="14">
        <f t="shared" si="3"/>
        <v>2.4</v>
      </c>
      <c r="Y32" s="28">
        <f t="shared" si="4"/>
        <v>6.5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10</v>
      </c>
      <c r="N33" s="7"/>
      <c r="O33" s="7"/>
      <c r="P33" s="7"/>
      <c r="Q33" s="7"/>
      <c r="R33" s="13">
        <f t="shared" si="1"/>
        <v>2</v>
      </c>
      <c r="S33" s="7">
        <v>8</v>
      </c>
      <c r="T33" s="7"/>
      <c r="U33" s="7"/>
      <c r="V33" s="13">
        <f t="shared" si="2"/>
        <v>1.6</v>
      </c>
      <c r="W33" s="7">
        <v>9</v>
      </c>
      <c r="X33" s="14">
        <f t="shared" si="3"/>
        <v>2.7</v>
      </c>
      <c r="Y33" s="28">
        <f t="shared" si="4"/>
        <v>9.3000000000000007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10</v>
      </c>
      <c r="N34" s="12"/>
      <c r="O34" s="12"/>
      <c r="P34" s="12"/>
      <c r="Q34" s="12"/>
      <c r="R34" s="13">
        <f t="shared" si="1"/>
        <v>2</v>
      </c>
      <c r="S34" s="12">
        <v>9</v>
      </c>
      <c r="T34" s="12"/>
      <c r="U34" s="12"/>
      <c r="V34" s="13">
        <f t="shared" si="2"/>
        <v>1.8</v>
      </c>
      <c r="W34" s="12">
        <v>9</v>
      </c>
      <c r="X34" s="14">
        <f t="shared" si="3"/>
        <v>2.7</v>
      </c>
      <c r="Y34" s="28">
        <f t="shared" si="4"/>
        <v>9.1999999999999993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10</v>
      </c>
      <c r="N35" s="7"/>
      <c r="O35" s="7"/>
      <c r="P35" s="7"/>
      <c r="Q35" s="7"/>
      <c r="R35" s="13">
        <f t="shared" si="1"/>
        <v>2</v>
      </c>
      <c r="S35" s="7">
        <v>9</v>
      </c>
      <c r="T35" s="7"/>
      <c r="U35" s="7"/>
      <c r="V35" s="13">
        <f t="shared" si="2"/>
        <v>1.8</v>
      </c>
      <c r="W35" s="7">
        <v>10</v>
      </c>
      <c r="X35" s="14">
        <f t="shared" si="3"/>
        <v>3</v>
      </c>
      <c r="Y35" s="28">
        <f t="shared" si="4"/>
        <v>9.8000000000000007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10</v>
      </c>
      <c r="N36" s="12"/>
      <c r="O36" s="12"/>
      <c r="P36" s="12"/>
      <c r="Q36" s="12"/>
      <c r="R36" s="13">
        <f t="shared" si="1"/>
        <v>2</v>
      </c>
      <c r="S36" s="12">
        <v>8</v>
      </c>
      <c r="T36" s="12"/>
      <c r="U36" s="12"/>
      <c r="V36" s="13">
        <f t="shared" si="2"/>
        <v>1.6</v>
      </c>
      <c r="W36" s="12">
        <v>10</v>
      </c>
      <c r="X36" s="14">
        <f t="shared" si="3"/>
        <v>3</v>
      </c>
      <c r="Y36" s="28">
        <f t="shared" si="4"/>
        <v>9.6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9.5</v>
      </c>
      <c r="N37" s="7"/>
      <c r="O37" s="7"/>
      <c r="P37" s="7"/>
      <c r="Q37" s="7"/>
      <c r="R37" s="13">
        <f t="shared" si="1"/>
        <v>1.9</v>
      </c>
      <c r="S37" s="7">
        <v>9</v>
      </c>
      <c r="T37" s="7"/>
      <c r="U37" s="7"/>
      <c r="V37" s="13">
        <f t="shared" si="2"/>
        <v>1.8</v>
      </c>
      <c r="W37" s="7">
        <v>8</v>
      </c>
      <c r="X37" s="14">
        <f t="shared" si="3"/>
        <v>2.4</v>
      </c>
      <c r="Y37" s="28">
        <f t="shared" si="4"/>
        <v>9.1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9</v>
      </c>
      <c r="H38" s="12"/>
      <c r="I38" s="12"/>
      <c r="J38" s="12"/>
      <c r="K38" s="12"/>
      <c r="L38" s="13">
        <f t="shared" si="0"/>
        <v>2.7</v>
      </c>
      <c r="M38" s="12">
        <v>9.8000000000000007</v>
      </c>
      <c r="N38" s="12"/>
      <c r="O38" s="12"/>
      <c r="P38" s="12"/>
      <c r="Q38" s="12"/>
      <c r="R38" s="13">
        <f t="shared" si="1"/>
        <v>1.96</v>
      </c>
      <c r="S38" s="12">
        <v>9</v>
      </c>
      <c r="T38" s="12"/>
      <c r="U38" s="12"/>
      <c r="V38" s="13">
        <f t="shared" si="2"/>
        <v>1.8</v>
      </c>
      <c r="W38" s="12">
        <v>8</v>
      </c>
      <c r="X38" s="14">
        <f t="shared" si="3"/>
        <v>2.4</v>
      </c>
      <c r="Y38" s="28">
        <f t="shared" si="4"/>
        <v>8.9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9</v>
      </c>
      <c r="H39" s="7"/>
      <c r="I39" s="7"/>
      <c r="J39" s="7"/>
      <c r="K39" s="7"/>
      <c r="L39" s="13">
        <f t="shared" si="0"/>
        <v>2.7</v>
      </c>
      <c r="M39" s="7">
        <v>10</v>
      </c>
      <c r="N39" s="7"/>
      <c r="O39" s="7"/>
      <c r="P39" s="7"/>
      <c r="Q39" s="7"/>
      <c r="R39" s="13">
        <f t="shared" si="1"/>
        <v>2</v>
      </c>
      <c r="S39" s="7">
        <v>9</v>
      </c>
      <c r="T39" s="7"/>
      <c r="U39" s="7"/>
      <c r="V39" s="13">
        <f t="shared" si="2"/>
        <v>1.8</v>
      </c>
      <c r="W39" s="7">
        <v>10</v>
      </c>
      <c r="X39" s="14">
        <f t="shared" si="3"/>
        <v>3</v>
      </c>
      <c r="Y39" s="28">
        <f t="shared" si="4"/>
        <v>9.5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8</v>
      </c>
      <c r="H40" s="12"/>
      <c r="I40" s="12"/>
      <c r="J40" s="12"/>
      <c r="K40" s="12"/>
      <c r="L40" s="13">
        <f t="shared" si="0"/>
        <v>2.4</v>
      </c>
      <c r="M40" s="12">
        <v>9.5</v>
      </c>
      <c r="N40" s="12"/>
      <c r="O40" s="12"/>
      <c r="P40" s="12"/>
      <c r="Q40" s="12"/>
      <c r="R40" s="13">
        <f t="shared" si="1"/>
        <v>1.9</v>
      </c>
      <c r="S40" s="12">
        <v>6</v>
      </c>
      <c r="T40" s="12"/>
      <c r="U40" s="12"/>
      <c r="V40" s="13">
        <f t="shared" si="2"/>
        <v>1.2</v>
      </c>
      <c r="W40" s="12">
        <v>9</v>
      </c>
      <c r="X40" s="14">
        <f t="shared" si="3"/>
        <v>2.7</v>
      </c>
      <c r="Y40" s="28">
        <f t="shared" si="4"/>
        <v>8.1999999999999993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43" sqref="G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51" t="s">
        <v>6</v>
      </c>
      <c r="H4" s="51"/>
      <c r="I4" s="51"/>
      <c r="J4" s="51"/>
      <c r="K4" s="51"/>
      <c r="L4" s="51"/>
      <c r="M4" s="5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6" t="s">
        <v>16</v>
      </c>
      <c r="H10" s="47"/>
      <c r="I10" s="47"/>
      <c r="J10" s="47"/>
      <c r="K10" s="47"/>
      <c r="L10" s="48"/>
      <c r="M10" s="46" t="s">
        <v>17</v>
      </c>
      <c r="N10" s="47"/>
      <c r="O10" s="47"/>
      <c r="P10" s="47"/>
      <c r="Q10" s="47"/>
      <c r="R10" s="48"/>
      <c r="S10" s="46" t="s">
        <v>18</v>
      </c>
      <c r="T10" s="47"/>
      <c r="U10" s="47"/>
      <c r="V10" s="48"/>
      <c r="W10" s="46" t="s">
        <v>19</v>
      </c>
      <c r="X10" s="48"/>
      <c r="Y10" s="23" t="s">
        <v>20</v>
      </c>
      <c r="Z10" s="46" t="s">
        <v>16</v>
      </c>
      <c r="AA10" s="47"/>
      <c r="AB10" s="47"/>
      <c r="AC10" s="47"/>
      <c r="AD10" s="47"/>
      <c r="AE10" s="48"/>
      <c r="AF10" s="46" t="s">
        <v>17</v>
      </c>
      <c r="AG10" s="47"/>
      <c r="AH10" s="47"/>
      <c r="AI10" s="47"/>
      <c r="AJ10" s="47"/>
      <c r="AK10" s="48"/>
      <c r="AL10" s="46" t="s">
        <v>18</v>
      </c>
      <c r="AM10" s="47"/>
      <c r="AN10" s="47"/>
      <c r="AO10" s="48"/>
      <c r="AP10" s="46" t="s">
        <v>19</v>
      </c>
      <c r="AQ10" s="48"/>
      <c r="AR10" s="23" t="s">
        <v>20</v>
      </c>
      <c r="AS10" s="46" t="s">
        <v>16</v>
      </c>
      <c r="AT10" s="47"/>
      <c r="AU10" s="47"/>
      <c r="AV10" s="47"/>
      <c r="AW10" s="47"/>
      <c r="AX10" s="48"/>
      <c r="AY10" s="46" t="s">
        <v>17</v>
      </c>
      <c r="AZ10" s="47"/>
      <c r="BA10" s="47"/>
      <c r="BB10" s="47"/>
      <c r="BC10" s="47"/>
      <c r="BD10" s="48"/>
      <c r="BE10" s="46" t="s">
        <v>18</v>
      </c>
      <c r="BF10" s="47"/>
      <c r="BG10" s="47"/>
      <c r="BH10" s="48"/>
      <c r="BI10" s="46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0.2</v>
      </c>
      <c r="T11" s="11"/>
      <c r="U11" s="11"/>
      <c r="V11" s="25">
        <f>SUM(S11:U11)</f>
        <v>0.2</v>
      </c>
      <c r="W11" s="11">
        <v>0.3</v>
      </c>
      <c r="X11" s="8">
        <f>SUM(W11)</f>
        <v>0.3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134</v>
      </c>
      <c r="H12" s="22"/>
      <c r="I12" s="22"/>
      <c r="J12" s="22"/>
      <c r="K12" s="22"/>
      <c r="L12" s="26" t="s">
        <v>28</v>
      </c>
      <c r="M12" s="22" t="s">
        <v>135</v>
      </c>
      <c r="N12" s="22"/>
      <c r="O12" s="22"/>
      <c r="P12" s="22"/>
      <c r="Q12" s="22"/>
      <c r="R12" s="26" t="s">
        <v>28</v>
      </c>
      <c r="S12" s="22" t="s">
        <v>132</v>
      </c>
      <c r="T12" s="22"/>
      <c r="U12" s="22"/>
      <c r="V12" s="26" t="s">
        <v>29</v>
      </c>
      <c r="W12" s="22" t="s">
        <v>133</v>
      </c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3</v>
      </c>
      <c r="M13" s="7">
        <v>9.5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1.9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>
        <v>9</v>
      </c>
      <c r="X13" s="14">
        <f t="shared" ref="X13:X44" si="3">IF(OR($G$4="MEDIA",$G$4="BASICA - TERCER CICLO"),ROUND((W13*$W$11),2),ROUND((W13*$W$11),0))</f>
        <v>2.7</v>
      </c>
      <c r="Y13" s="28">
        <f t="shared" ref="Y13:Y44" si="4">IF(OR($G$4="MEDIA",$G$4="BASICA - TERCER CICLO"),ROUND((L13+R13+V13+X13),1),IF($G$4="BASICA",ROUND((L13+R13+V13+X13),0),ROUND((L13+R13+V13+X13),1)))</f>
        <v>9.4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9</v>
      </c>
      <c r="N14" s="12"/>
      <c r="O14" s="12"/>
      <c r="P14" s="12"/>
      <c r="Q14" s="12"/>
      <c r="R14" s="13">
        <f t="shared" si="1"/>
        <v>1.8</v>
      </c>
      <c r="S14" s="12">
        <v>9</v>
      </c>
      <c r="T14" s="12"/>
      <c r="U14" s="12"/>
      <c r="V14" s="13">
        <f t="shared" si="2"/>
        <v>1.8</v>
      </c>
      <c r="W14" s="12">
        <v>9</v>
      </c>
      <c r="X14" s="14">
        <f t="shared" si="3"/>
        <v>2.7</v>
      </c>
      <c r="Y14" s="28">
        <f t="shared" si="4"/>
        <v>9.3000000000000007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</v>
      </c>
      <c r="H15" s="7"/>
      <c r="I15" s="7"/>
      <c r="J15" s="7"/>
      <c r="K15" s="7"/>
      <c r="L15" s="13">
        <f t="shared" si="0"/>
        <v>2.4</v>
      </c>
      <c r="M15" s="7">
        <v>8</v>
      </c>
      <c r="N15" s="7"/>
      <c r="O15" s="7"/>
      <c r="P15" s="7"/>
      <c r="Q15" s="7"/>
      <c r="R15" s="13">
        <f t="shared" si="1"/>
        <v>1.6</v>
      </c>
      <c r="S15" s="7">
        <v>8</v>
      </c>
      <c r="T15" s="7"/>
      <c r="U15" s="7"/>
      <c r="V15" s="13">
        <f t="shared" si="2"/>
        <v>1.6</v>
      </c>
      <c r="W15" s="7">
        <v>8</v>
      </c>
      <c r="X15" s="14">
        <f t="shared" si="3"/>
        <v>2.4</v>
      </c>
      <c r="Y15" s="28">
        <f t="shared" si="4"/>
        <v>8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10</v>
      </c>
      <c r="H16" s="12"/>
      <c r="I16" s="12"/>
      <c r="J16" s="12"/>
      <c r="K16" s="12"/>
      <c r="L16" s="13">
        <f t="shared" si="0"/>
        <v>3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10</v>
      </c>
      <c r="T16" s="12"/>
      <c r="U16" s="12"/>
      <c r="V16" s="13">
        <f t="shared" si="2"/>
        <v>2</v>
      </c>
      <c r="W16" s="12">
        <v>10</v>
      </c>
      <c r="X16" s="14">
        <f t="shared" si="3"/>
        <v>3</v>
      </c>
      <c r="Y16" s="28">
        <f t="shared" si="4"/>
        <v>10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9.5</v>
      </c>
      <c r="N17" s="7"/>
      <c r="O17" s="7"/>
      <c r="P17" s="7"/>
      <c r="Q17" s="7"/>
      <c r="R17" s="13">
        <f t="shared" si="1"/>
        <v>1.9</v>
      </c>
      <c r="S17" s="7">
        <v>10</v>
      </c>
      <c r="T17" s="7"/>
      <c r="U17" s="7"/>
      <c r="V17" s="13">
        <f t="shared" si="2"/>
        <v>2</v>
      </c>
      <c r="W17" s="7">
        <v>10</v>
      </c>
      <c r="X17" s="14">
        <f t="shared" si="3"/>
        <v>3</v>
      </c>
      <c r="Y17" s="28">
        <f t="shared" si="4"/>
        <v>9.9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10</v>
      </c>
      <c r="H18" s="12"/>
      <c r="I18" s="12"/>
      <c r="J18" s="12"/>
      <c r="K18" s="12"/>
      <c r="L18" s="13">
        <f t="shared" si="0"/>
        <v>3</v>
      </c>
      <c r="M18" s="12">
        <v>10</v>
      </c>
      <c r="N18" s="12"/>
      <c r="O18" s="12"/>
      <c r="P18" s="12"/>
      <c r="Q18" s="12"/>
      <c r="R18" s="13">
        <f t="shared" si="1"/>
        <v>2</v>
      </c>
      <c r="S18" s="12">
        <v>8</v>
      </c>
      <c r="T18" s="12"/>
      <c r="U18" s="12"/>
      <c r="V18" s="13">
        <f t="shared" si="2"/>
        <v>1.6</v>
      </c>
      <c r="W18" s="12">
        <v>8</v>
      </c>
      <c r="X18" s="14">
        <f t="shared" si="3"/>
        <v>2.4</v>
      </c>
      <c r="Y18" s="28">
        <f t="shared" si="4"/>
        <v>9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</v>
      </c>
      <c r="H19" s="7"/>
      <c r="I19" s="7"/>
      <c r="J19" s="7"/>
      <c r="K19" s="7"/>
      <c r="L19" s="13">
        <f t="shared" si="0"/>
        <v>2.7</v>
      </c>
      <c r="M19" s="7">
        <v>8</v>
      </c>
      <c r="N19" s="7"/>
      <c r="O19" s="7"/>
      <c r="P19" s="7"/>
      <c r="Q19" s="7"/>
      <c r="R19" s="13">
        <f t="shared" si="1"/>
        <v>1.6</v>
      </c>
      <c r="S19" s="7">
        <v>7</v>
      </c>
      <c r="T19" s="7"/>
      <c r="U19" s="7"/>
      <c r="V19" s="13">
        <f t="shared" si="2"/>
        <v>1.4</v>
      </c>
      <c r="W19" s="7">
        <v>7</v>
      </c>
      <c r="X19" s="14">
        <f t="shared" si="3"/>
        <v>2.1</v>
      </c>
      <c r="Y19" s="28">
        <f t="shared" si="4"/>
        <v>7.8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9.5</v>
      </c>
      <c r="N20" s="12"/>
      <c r="O20" s="12"/>
      <c r="P20" s="12"/>
      <c r="Q20" s="12"/>
      <c r="R20" s="13">
        <f t="shared" si="1"/>
        <v>1.9</v>
      </c>
      <c r="S20" s="12">
        <v>9</v>
      </c>
      <c r="T20" s="12"/>
      <c r="U20" s="12"/>
      <c r="V20" s="13">
        <f t="shared" si="2"/>
        <v>1.8</v>
      </c>
      <c r="W20" s="12">
        <v>9</v>
      </c>
      <c r="X20" s="14">
        <f t="shared" si="3"/>
        <v>2.7</v>
      </c>
      <c r="Y20" s="28">
        <f t="shared" si="4"/>
        <v>8.8000000000000007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/>
      <c r="I21" s="7"/>
      <c r="J21" s="7"/>
      <c r="K21" s="7"/>
      <c r="L21" s="13">
        <f t="shared" si="0"/>
        <v>2.7</v>
      </c>
      <c r="M21" s="7">
        <v>9</v>
      </c>
      <c r="N21" s="7"/>
      <c r="O21" s="7"/>
      <c r="P21" s="7"/>
      <c r="Q21" s="7"/>
      <c r="R21" s="13">
        <f t="shared" si="1"/>
        <v>1.8</v>
      </c>
      <c r="S21" s="7">
        <v>9</v>
      </c>
      <c r="T21" s="7"/>
      <c r="U21" s="7"/>
      <c r="V21" s="13">
        <f t="shared" si="2"/>
        <v>1.8</v>
      </c>
      <c r="W21" s="7">
        <v>9</v>
      </c>
      <c r="X21" s="14">
        <f t="shared" si="3"/>
        <v>2.7</v>
      </c>
      <c r="Y21" s="28">
        <f t="shared" si="4"/>
        <v>9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10</v>
      </c>
      <c r="H22" s="12"/>
      <c r="I22" s="12"/>
      <c r="J22" s="12"/>
      <c r="K22" s="12"/>
      <c r="L22" s="13">
        <f t="shared" si="0"/>
        <v>3</v>
      </c>
      <c r="M22" s="12">
        <v>9.5</v>
      </c>
      <c r="N22" s="12"/>
      <c r="O22" s="12"/>
      <c r="P22" s="12"/>
      <c r="Q22" s="12"/>
      <c r="R22" s="13">
        <f t="shared" si="1"/>
        <v>1.9</v>
      </c>
      <c r="S22" s="12">
        <v>8</v>
      </c>
      <c r="T22" s="12"/>
      <c r="U22" s="12"/>
      <c r="V22" s="13">
        <f t="shared" si="2"/>
        <v>1.6</v>
      </c>
      <c r="W22" s="12">
        <v>9</v>
      </c>
      <c r="X22" s="14">
        <f t="shared" si="3"/>
        <v>2.7</v>
      </c>
      <c r="Y22" s="28">
        <f t="shared" si="4"/>
        <v>9.1999999999999993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</v>
      </c>
      <c r="N23" s="7"/>
      <c r="O23" s="7"/>
      <c r="P23" s="7"/>
      <c r="Q23" s="7"/>
      <c r="R23" s="13">
        <f t="shared" si="1"/>
        <v>1.8</v>
      </c>
      <c r="S23" s="7">
        <v>9.5</v>
      </c>
      <c r="T23" s="7"/>
      <c r="U23" s="7"/>
      <c r="V23" s="13">
        <f t="shared" si="2"/>
        <v>1.9</v>
      </c>
      <c r="W23" s="7">
        <v>10</v>
      </c>
      <c r="X23" s="14">
        <f t="shared" si="3"/>
        <v>3</v>
      </c>
      <c r="Y23" s="28">
        <f t="shared" si="4"/>
        <v>9.6999999999999993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10</v>
      </c>
      <c r="H24" s="12"/>
      <c r="I24" s="12"/>
      <c r="J24" s="12"/>
      <c r="K24" s="12"/>
      <c r="L24" s="13">
        <f t="shared" si="0"/>
        <v>3</v>
      </c>
      <c r="M24" s="12">
        <v>10</v>
      </c>
      <c r="N24" s="12"/>
      <c r="O24" s="12"/>
      <c r="P24" s="12"/>
      <c r="Q24" s="12"/>
      <c r="R24" s="13">
        <f t="shared" si="1"/>
        <v>2</v>
      </c>
      <c r="S24" s="12">
        <v>10</v>
      </c>
      <c r="T24" s="12"/>
      <c r="U24" s="12"/>
      <c r="V24" s="13">
        <f t="shared" si="2"/>
        <v>2</v>
      </c>
      <c r="W24" s="12">
        <v>10</v>
      </c>
      <c r="X24" s="14">
        <f t="shared" si="3"/>
        <v>3</v>
      </c>
      <c r="Y24" s="28">
        <f t="shared" si="4"/>
        <v>10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/>
      <c r="I25" s="7"/>
      <c r="J25" s="7"/>
      <c r="K25" s="7"/>
      <c r="L25" s="13">
        <f t="shared" si="0"/>
        <v>2.7</v>
      </c>
      <c r="M25" s="7">
        <v>8</v>
      </c>
      <c r="N25" s="7"/>
      <c r="O25" s="7"/>
      <c r="P25" s="7"/>
      <c r="Q25" s="7"/>
      <c r="R25" s="13">
        <f t="shared" si="1"/>
        <v>1.6</v>
      </c>
      <c r="S25" s="7">
        <v>9</v>
      </c>
      <c r="T25" s="7"/>
      <c r="U25" s="7"/>
      <c r="V25" s="13">
        <f t="shared" si="2"/>
        <v>1.8</v>
      </c>
      <c r="W25" s="7">
        <v>10</v>
      </c>
      <c r="X25" s="14">
        <f t="shared" si="3"/>
        <v>3</v>
      </c>
      <c r="Y25" s="28">
        <f t="shared" si="4"/>
        <v>9.1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9</v>
      </c>
      <c r="N26" s="12"/>
      <c r="O26" s="12"/>
      <c r="P26" s="12"/>
      <c r="Q26" s="12"/>
      <c r="R26" s="13">
        <f t="shared" si="1"/>
        <v>1.8</v>
      </c>
      <c r="S26" s="12">
        <v>10</v>
      </c>
      <c r="T26" s="12"/>
      <c r="U26" s="12"/>
      <c r="V26" s="13">
        <f t="shared" si="2"/>
        <v>2</v>
      </c>
      <c r="W26" s="12">
        <v>8</v>
      </c>
      <c r="X26" s="14">
        <f t="shared" si="3"/>
        <v>2.4</v>
      </c>
      <c r="Y26" s="28">
        <f t="shared" si="4"/>
        <v>9.1999999999999993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10</v>
      </c>
      <c r="H27" s="7"/>
      <c r="I27" s="7"/>
      <c r="J27" s="7"/>
      <c r="K27" s="7"/>
      <c r="L27" s="13">
        <f t="shared" si="0"/>
        <v>3</v>
      </c>
      <c r="M27" s="7">
        <v>10</v>
      </c>
      <c r="N27" s="7"/>
      <c r="O27" s="7"/>
      <c r="P27" s="7"/>
      <c r="Q27" s="7"/>
      <c r="R27" s="13">
        <f t="shared" si="1"/>
        <v>2</v>
      </c>
      <c r="S27" s="7">
        <v>10</v>
      </c>
      <c r="T27" s="7"/>
      <c r="U27" s="7"/>
      <c r="V27" s="13">
        <f t="shared" si="2"/>
        <v>2</v>
      </c>
      <c r="W27" s="7">
        <v>10</v>
      </c>
      <c r="X27" s="14">
        <f t="shared" si="3"/>
        <v>3</v>
      </c>
      <c r="Y27" s="28">
        <f t="shared" si="4"/>
        <v>10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/>
      <c r="I28" s="12"/>
      <c r="J28" s="12"/>
      <c r="K28" s="12"/>
      <c r="L28" s="13">
        <f t="shared" si="0"/>
        <v>1.8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/>
      <c r="I29" s="7"/>
      <c r="J29" s="7"/>
      <c r="K29" s="7"/>
      <c r="L29" s="13">
        <f t="shared" si="0"/>
        <v>2.4</v>
      </c>
      <c r="M29" s="7">
        <v>10</v>
      </c>
      <c r="N29" s="7"/>
      <c r="O29" s="7"/>
      <c r="P29" s="7"/>
      <c r="Q29" s="7"/>
      <c r="R29" s="13">
        <f t="shared" si="1"/>
        <v>2</v>
      </c>
      <c r="S29" s="7">
        <v>8</v>
      </c>
      <c r="T29" s="7"/>
      <c r="U29" s="7"/>
      <c r="V29" s="13">
        <f t="shared" si="2"/>
        <v>1.6</v>
      </c>
      <c r="W29" s="7">
        <v>9</v>
      </c>
      <c r="X29" s="14">
        <f t="shared" si="3"/>
        <v>2.7</v>
      </c>
      <c r="Y29" s="28">
        <f t="shared" si="4"/>
        <v>8.6999999999999993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/>
      <c r="I30" s="12"/>
      <c r="J30" s="12"/>
      <c r="K30" s="12"/>
      <c r="L30" s="13">
        <f t="shared" si="0"/>
        <v>2.7</v>
      </c>
      <c r="M30" s="12">
        <v>9.5</v>
      </c>
      <c r="N30" s="12"/>
      <c r="O30" s="12"/>
      <c r="P30" s="12"/>
      <c r="Q30" s="12"/>
      <c r="R30" s="13">
        <f t="shared" si="1"/>
        <v>1.9</v>
      </c>
      <c r="S30" s="12">
        <v>9</v>
      </c>
      <c r="T30" s="12"/>
      <c r="U30" s="12"/>
      <c r="V30" s="13">
        <f t="shared" si="2"/>
        <v>1.8</v>
      </c>
      <c r="W30" s="12">
        <v>10</v>
      </c>
      <c r="X30" s="14">
        <f t="shared" si="3"/>
        <v>3</v>
      </c>
      <c r="Y30" s="28">
        <f t="shared" si="4"/>
        <v>9.4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8</v>
      </c>
      <c r="N31" s="7"/>
      <c r="O31" s="7"/>
      <c r="P31" s="7"/>
      <c r="Q31" s="7"/>
      <c r="R31" s="13">
        <f t="shared" si="1"/>
        <v>1.6</v>
      </c>
      <c r="S31" s="7">
        <v>8</v>
      </c>
      <c r="T31" s="7"/>
      <c r="U31" s="7"/>
      <c r="V31" s="13">
        <f t="shared" si="2"/>
        <v>1.6</v>
      </c>
      <c r="W31" s="7">
        <v>8</v>
      </c>
      <c r="X31" s="14">
        <f t="shared" si="3"/>
        <v>2.4</v>
      </c>
      <c r="Y31" s="28">
        <f t="shared" si="4"/>
        <v>8.6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10</v>
      </c>
      <c r="H32" s="12"/>
      <c r="I32" s="12"/>
      <c r="J32" s="12"/>
      <c r="K32" s="12"/>
      <c r="L32" s="13">
        <f t="shared" si="0"/>
        <v>3</v>
      </c>
      <c r="M32" s="12">
        <v>9</v>
      </c>
      <c r="N32" s="12"/>
      <c r="O32" s="12"/>
      <c r="P32" s="12"/>
      <c r="Q32" s="12"/>
      <c r="R32" s="13">
        <f t="shared" si="1"/>
        <v>1.8</v>
      </c>
      <c r="S32" s="12">
        <v>8</v>
      </c>
      <c r="T32" s="12"/>
      <c r="U32" s="12"/>
      <c r="V32" s="13">
        <f t="shared" si="2"/>
        <v>1.6</v>
      </c>
      <c r="W32" s="12">
        <v>9</v>
      </c>
      <c r="X32" s="14">
        <f t="shared" si="3"/>
        <v>2.7</v>
      </c>
      <c r="Y32" s="28">
        <f t="shared" si="4"/>
        <v>9.1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8</v>
      </c>
      <c r="N33" s="7"/>
      <c r="O33" s="7"/>
      <c r="P33" s="7"/>
      <c r="Q33" s="7"/>
      <c r="R33" s="13">
        <f t="shared" si="1"/>
        <v>1.6</v>
      </c>
      <c r="S33" s="7">
        <v>9</v>
      </c>
      <c r="T33" s="7"/>
      <c r="U33" s="7"/>
      <c r="V33" s="13">
        <f t="shared" si="2"/>
        <v>1.8</v>
      </c>
      <c r="W33" s="7">
        <v>9</v>
      </c>
      <c r="X33" s="14">
        <f t="shared" si="3"/>
        <v>2.7</v>
      </c>
      <c r="Y33" s="28">
        <f t="shared" si="4"/>
        <v>9.1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10</v>
      </c>
      <c r="H34" s="12"/>
      <c r="I34" s="12"/>
      <c r="J34" s="12"/>
      <c r="K34" s="12"/>
      <c r="L34" s="13">
        <f t="shared" si="0"/>
        <v>3</v>
      </c>
      <c r="M34" s="12">
        <v>10</v>
      </c>
      <c r="N34" s="12"/>
      <c r="O34" s="12"/>
      <c r="P34" s="12"/>
      <c r="Q34" s="12"/>
      <c r="R34" s="13">
        <f t="shared" si="1"/>
        <v>2</v>
      </c>
      <c r="S34" s="12">
        <v>10</v>
      </c>
      <c r="T34" s="12"/>
      <c r="U34" s="12"/>
      <c r="V34" s="13">
        <f t="shared" si="2"/>
        <v>2</v>
      </c>
      <c r="W34" s="12">
        <v>10</v>
      </c>
      <c r="X34" s="14">
        <f t="shared" si="3"/>
        <v>3</v>
      </c>
      <c r="Y34" s="28">
        <f t="shared" si="4"/>
        <v>10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9.8000000000000007</v>
      </c>
      <c r="N35" s="7"/>
      <c r="O35" s="7"/>
      <c r="P35" s="7"/>
      <c r="Q35" s="7"/>
      <c r="R35" s="13">
        <f t="shared" si="1"/>
        <v>1.96</v>
      </c>
      <c r="S35" s="7">
        <v>9</v>
      </c>
      <c r="T35" s="7"/>
      <c r="U35" s="7"/>
      <c r="V35" s="13">
        <f t="shared" si="2"/>
        <v>1.8</v>
      </c>
      <c r="W35" s="7">
        <v>10</v>
      </c>
      <c r="X35" s="14">
        <f t="shared" si="3"/>
        <v>3</v>
      </c>
      <c r="Y35" s="28">
        <f t="shared" si="4"/>
        <v>9.8000000000000007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9.5</v>
      </c>
      <c r="N36" s="12"/>
      <c r="O36" s="12"/>
      <c r="P36" s="12"/>
      <c r="Q36" s="12"/>
      <c r="R36" s="13">
        <f t="shared" si="1"/>
        <v>1.9</v>
      </c>
      <c r="S36" s="12">
        <v>10</v>
      </c>
      <c r="T36" s="12"/>
      <c r="U36" s="12"/>
      <c r="V36" s="13">
        <f t="shared" si="2"/>
        <v>2</v>
      </c>
      <c r="W36" s="12">
        <v>9</v>
      </c>
      <c r="X36" s="14">
        <f t="shared" si="3"/>
        <v>2.7</v>
      </c>
      <c r="Y36" s="28">
        <f t="shared" si="4"/>
        <v>9.6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9.5</v>
      </c>
      <c r="N37" s="7"/>
      <c r="O37" s="7"/>
      <c r="P37" s="7"/>
      <c r="Q37" s="7"/>
      <c r="R37" s="13">
        <f t="shared" si="1"/>
        <v>1.9</v>
      </c>
      <c r="S37" s="7">
        <v>10</v>
      </c>
      <c r="T37" s="7"/>
      <c r="U37" s="7"/>
      <c r="V37" s="13">
        <f t="shared" si="2"/>
        <v>2</v>
      </c>
      <c r="W37" s="7">
        <v>10</v>
      </c>
      <c r="X37" s="14">
        <f t="shared" si="3"/>
        <v>3</v>
      </c>
      <c r="Y37" s="28">
        <f t="shared" si="4"/>
        <v>9.9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7</v>
      </c>
      <c r="H38" s="12"/>
      <c r="I38" s="12"/>
      <c r="J38" s="12"/>
      <c r="K38" s="12"/>
      <c r="L38" s="13">
        <f t="shared" si="0"/>
        <v>2.1</v>
      </c>
      <c r="M38" s="12">
        <v>7</v>
      </c>
      <c r="N38" s="12"/>
      <c r="O38" s="12"/>
      <c r="P38" s="12"/>
      <c r="Q38" s="12"/>
      <c r="R38" s="13">
        <f t="shared" si="1"/>
        <v>1.4</v>
      </c>
      <c r="S38" s="12">
        <v>10</v>
      </c>
      <c r="T38" s="12"/>
      <c r="U38" s="12"/>
      <c r="V38" s="13">
        <f t="shared" si="2"/>
        <v>2</v>
      </c>
      <c r="W38" s="12">
        <v>9</v>
      </c>
      <c r="X38" s="14">
        <f t="shared" si="3"/>
        <v>2.7</v>
      </c>
      <c r="Y38" s="28">
        <f t="shared" si="4"/>
        <v>8.1999999999999993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10</v>
      </c>
      <c r="H39" s="7"/>
      <c r="I39" s="7"/>
      <c r="J39" s="7"/>
      <c r="K39" s="7"/>
      <c r="L39" s="13">
        <f t="shared" si="0"/>
        <v>3</v>
      </c>
      <c r="M39" s="7">
        <v>10</v>
      </c>
      <c r="N39" s="7"/>
      <c r="O39" s="7"/>
      <c r="P39" s="7"/>
      <c r="Q39" s="7"/>
      <c r="R39" s="13">
        <f t="shared" si="1"/>
        <v>2</v>
      </c>
      <c r="S39" s="7">
        <v>9</v>
      </c>
      <c r="T39" s="7"/>
      <c r="U39" s="7"/>
      <c r="V39" s="13">
        <f t="shared" si="2"/>
        <v>1.8</v>
      </c>
      <c r="W39" s="7">
        <v>8</v>
      </c>
      <c r="X39" s="14">
        <f t="shared" si="3"/>
        <v>2.4</v>
      </c>
      <c r="Y39" s="28">
        <f t="shared" si="4"/>
        <v>9.1999999999999993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9</v>
      </c>
      <c r="H40" s="12"/>
      <c r="I40" s="12"/>
      <c r="J40" s="12"/>
      <c r="K40" s="12"/>
      <c r="L40" s="13">
        <f t="shared" si="0"/>
        <v>2.7</v>
      </c>
      <c r="M40" s="12">
        <v>8</v>
      </c>
      <c r="N40" s="12"/>
      <c r="O40" s="12"/>
      <c r="P40" s="12"/>
      <c r="Q40" s="12"/>
      <c r="R40" s="13">
        <f t="shared" si="1"/>
        <v>1.6</v>
      </c>
      <c r="S40" s="12">
        <v>8</v>
      </c>
      <c r="T40" s="12"/>
      <c r="U40" s="12"/>
      <c r="V40" s="13">
        <f t="shared" si="2"/>
        <v>1.6</v>
      </c>
      <c r="W40" s="12">
        <v>8</v>
      </c>
      <c r="X40" s="14">
        <f t="shared" si="3"/>
        <v>2.4</v>
      </c>
      <c r="Y40" s="28">
        <f t="shared" si="4"/>
        <v>8.3000000000000007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/>
      <c r="I41" s="7"/>
      <c r="J41" s="7"/>
      <c r="K41" s="7"/>
      <c r="L41" s="13">
        <f t="shared" si="0"/>
        <v>2.1</v>
      </c>
      <c r="M41" s="7">
        <v>7</v>
      </c>
      <c r="N41" s="7"/>
      <c r="O41" s="7"/>
      <c r="P41" s="7"/>
      <c r="Q41" s="7"/>
      <c r="R41" s="13">
        <f t="shared" si="1"/>
        <v>1.4</v>
      </c>
      <c r="S41" s="7">
        <v>9</v>
      </c>
      <c r="T41" s="7"/>
      <c r="U41" s="7"/>
      <c r="V41" s="13">
        <f t="shared" si="2"/>
        <v>1.8</v>
      </c>
      <c r="W41" s="7">
        <v>9</v>
      </c>
      <c r="X41" s="14">
        <f t="shared" si="3"/>
        <v>2.7</v>
      </c>
      <c r="Y41" s="28">
        <f t="shared" si="4"/>
        <v>8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2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/>
      <c r="I42" s="12"/>
      <c r="J42" s="12"/>
      <c r="K42" s="12"/>
      <c r="L42" s="13">
        <f t="shared" si="0"/>
        <v>2.4</v>
      </c>
      <c r="M42" s="12">
        <v>10</v>
      </c>
      <c r="N42" s="12"/>
      <c r="O42" s="12"/>
      <c r="P42" s="12"/>
      <c r="Q42" s="12"/>
      <c r="R42" s="13">
        <f t="shared" si="1"/>
        <v>2</v>
      </c>
      <c r="S42" s="12">
        <v>8</v>
      </c>
      <c r="T42" s="12"/>
      <c r="U42" s="12"/>
      <c r="V42" s="13">
        <f t="shared" si="2"/>
        <v>1.6</v>
      </c>
      <c r="W42" s="12">
        <v>9</v>
      </c>
      <c r="X42" s="14">
        <f t="shared" si="3"/>
        <v>2.7</v>
      </c>
      <c r="Y42" s="28">
        <f t="shared" si="4"/>
        <v>8.6999999999999993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2</v>
      </c>
      <c r="CF42" s="21"/>
      <c r="CG42" s="28">
        <f t="shared" si="21"/>
        <v>1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G31" activePane="bottomRight" state="frozen"/>
      <selection pane="topRight"/>
      <selection pane="bottomLeft"/>
      <selection pane="bottomRight" activeCell="T36" sqref="T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51" t="s">
        <v>6</v>
      </c>
      <c r="H4" s="51"/>
      <c r="I4" s="51"/>
      <c r="J4" s="51"/>
      <c r="K4" s="51"/>
      <c r="L4" s="51"/>
      <c r="M4" s="5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6" t="s">
        <v>16</v>
      </c>
      <c r="H10" s="47"/>
      <c r="I10" s="47"/>
      <c r="J10" s="47"/>
      <c r="K10" s="47"/>
      <c r="L10" s="48"/>
      <c r="M10" s="46" t="s">
        <v>17</v>
      </c>
      <c r="N10" s="47"/>
      <c r="O10" s="47"/>
      <c r="P10" s="47"/>
      <c r="Q10" s="47"/>
      <c r="R10" s="48"/>
      <c r="S10" s="46" t="s">
        <v>18</v>
      </c>
      <c r="T10" s="47"/>
      <c r="U10" s="47"/>
      <c r="V10" s="48"/>
      <c r="W10" s="46" t="s">
        <v>19</v>
      </c>
      <c r="X10" s="48"/>
      <c r="Y10" s="23" t="s">
        <v>20</v>
      </c>
      <c r="Z10" s="46" t="s">
        <v>16</v>
      </c>
      <c r="AA10" s="47"/>
      <c r="AB10" s="47"/>
      <c r="AC10" s="47"/>
      <c r="AD10" s="47"/>
      <c r="AE10" s="48"/>
      <c r="AF10" s="46" t="s">
        <v>17</v>
      </c>
      <c r="AG10" s="47"/>
      <c r="AH10" s="47"/>
      <c r="AI10" s="47"/>
      <c r="AJ10" s="47"/>
      <c r="AK10" s="48"/>
      <c r="AL10" s="46" t="s">
        <v>18</v>
      </c>
      <c r="AM10" s="47"/>
      <c r="AN10" s="47"/>
      <c r="AO10" s="48"/>
      <c r="AP10" s="46" t="s">
        <v>19</v>
      </c>
      <c r="AQ10" s="48"/>
      <c r="AR10" s="23" t="s">
        <v>20</v>
      </c>
      <c r="AS10" s="46" t="s">
        <v>16</v>
      </c>
      <c r="AT10" s="47"/>
      <c r="AU10" s="47"/>
      <c r="AV10" s="47"/>
      <c r="AW10" s="47"/>
      <c r="AX10" s="48"/>
      <c r="AY10" s="46" t="s">
        <v>17</v>
      </c>
      <c r="AZ10" s="47"/>
      <c r="BA10" s="47"/>
      <c r="BB10" s="47"/>
      <c r="BC10" s="47"/>
      <c r="BD10" s="48"/>
      <c r="BE10" s="46" t="s">
        <v>18</v>
      </c>
      <c r="BF10" s="47"/>
      <c r="BG10" s="47"/>
      <c r="BH10" s="48"/>
      <c r="BI10" s="46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>
        <v>0.4</v>
      </c>
      <c r="T11" s="11"/>
      <c r="U11" s="11"/>
      <c r="V11" s="25">
        <f>SUM(S11:U11)</f>
        <v>0.4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136</v>
      </c>
      <c r="H12" s="22"/>
      <c r="I12" s="22"/>
      <c r="J12" s="22"/>
      <c r="K12" s="22"/>
      <c r="L12" s="26" t="s">
        <v>28</v>
      </c>
      <c r="M12" s="22" t="s">
        <v>137</v>
      </c>
      <c r="N12" s="22"/>
      <c r="O12" s="22"/>
      <c r="P12" s="22"/>
      <c r="Q12" s="22"/>
      <c r="R12" s="26" t="s">
        <v>28</v>
      </c>
      <c r="S12" s="22" t="s">
        <v>133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9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2.7</v>
      </c>
      <c r="S13" s="7">
        <v>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3.2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3</v>
      </c>
      <c r="S14" s="12">
        <v>10</v>
      </c>
      <c r="T14" s="12"/>
      <c r="U14" s="12"/>
      <c r="V14" s="13">
        <f t="shared" si="2"/>
        <v>4</v>
      </c>
      <c r="W14" s="12"/>
      <c r="X14" s="14">
        <f t="shared" si="3"/>
        <v>0</v>
      </c>
      <c r="Y14" s="28">
        <f t="shared" si="4"/>
        <v>10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9</v>
      </c>
      <c r="H15" s="7"/>
      <c r="I15" s="7"/>
      <c r="J15" s="7"/>
      <c r="K15" s="7"/>
      <c r="L15" s="13">
        <f t="shared" si="0"/>
        <v>2.7</v>
      </c>
      <c r="M15" s="7">
        <v>9.5</v>
      </c>
      <c r="N15" s="7"/>
      <c r="O15" s="7"/>
      <c r="P15" s="7"/>
      <c r="Q15" s="7"/>
      <c r="R15" s="13">
        <f t="shared" si="1"/>
        <v>2.85</v>
      </c>
      <c r="S15" s="7">
        <v>4</v>
      </c>
      <c r="T15" s="7"/>
      <c r="U15" s="7"/>
      <c r="V15" s="13">
        <f t="shared" si="2"/>
        <v>1.6</v>
      </c>
      <c r="W15" s="7"/>
      <c r="X15" s="14">
        <f t="shared" si="3"/>
        <v>0</v>
      </c>
      <c r="Y15" s="28">
        <f t="shared" si="4"/>
        <v>7.2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/>
      <c r="I16" s="12"/>
      <c r="J16" s="12"/>
      <c r="K16" s="12"/>
      <c r="L16" s="13">
        <f t="shared" si="0"/>
        <v>2.7</v>
      </c>
      <c r="M16" s="12">
        <v>6</v>
      </c>
      <c r="N16" s="12"/>
      <c r="O16" s="12"/>
      <c r="P16" s="12"/>
      <c r="Q16" s="12"/>
      <c r="R16" s="13">
        <f t="shared" si="1"/>
        <v>1.8</v>
      </c>
      <c r="S16" s="12">
        <v>7</v>
      </c>
      <c r="T16" s="12"/>
      <c r="U16" s="12"/>
      <c r="V16" s="13">
        <f t="shared" si="2"/>
        <v>2.8</v>
      </c>
      <c r="W16" s="12"/>
      <c r="X16" s="14">
        <f t="shared" si="3"/>
        <v>0</v>
      </c>
      <c r="Y16" s="28">
        <f t="shared" si="4"/>
        <v>7.3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8</v>
      </c>
      <c r="H17" s="7"/>
      <c r="I17" s="7"/>
      <c r="J17" s="7"/>
      <c r="K17" s="7"/>
      <c r="L17" s="13">
        <f t="shared" si="0"/>
        <v>2.4</v>
      </c>
      <c r="M17" s="7">
        <v>7</v>
      </c>
      <c r="N17" s="7"/>
      <c r="O17" s="7"/>
      <c r="P17" s="7"/>
      <c r="Q17" s="7"/>
      <c r="R17" s="13">
        <f t="shared" si="1"/>
        <v>2.1</v>
      </c>
      <c r="S17" s="7">
        <v>8</v>
      </c>
      <c r="T17" s="7"/>
      <c r="U17" s="7"/>
      <c r="V17" s="13">
        <f t="shared" si="2"/>
        <v>3.2</v>
      </c>
      <c r="W17" s="7"/>
      <c r="X17" s="14">
        <f t="shared" si="3"/>
        <v>0</v>
      </c>
      <c r="Y17" s="28">
        <f t="shared" si="4"/>
        <v>7.7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7</v>
      </c>
      <c r="H18" s="12"/>
      <c r="I18" s="12"/>
      <c r="J18" s="12"/>
      <c r="K18" s="12"/>
      <c r="L18" s="13">
        <f t="shared" si="0"/>
        <v>2.1</v>
      </c>
      <c r="M18" s="12">
        <v>7</v>
      </c>
      <c r="N18" s="12"/>
      <c r="O18" s="12"/>
      <c r="P18" s="12"/>
      <c r="Q18" s="12"/>
      <c r="R18" s="13">
        <f t="shared" si="1"/>
        <v>2.1</v>
      </c>
      <c r="S18" s="12">
        <v>4</v>
      </c>
      <c r="T18" s="12"/>
      <c r="U18" s="12"/>
      <c r="V18" s="13">
        <f t="shared" si="2"/>
        <v>1.6</v>
      </c>
      <c r="W18" s="12"/>
      <c r="X18" s="14">
        <f t="shared" si="3"/>
        <v>0</v>
      </c>
      <c r="Y18" s="28">
        <f t="shared" si="4"/>
        <v>5.8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10</v>
      </c>
      <c r="H19" s="7"/>
      <c r="I19" s="7"/>
      <c r="J19" s="7"/>
      <c r="K19" s="7"/>
      <c r="L19" s="13">
        <f t="shared" si="0"/>
        <v>3</v>
      </c>
      <c r="M19" s="7">
        <v>9</v>
      </c>
      <c r="N19" s="7"/>
      <c r="O19" s="7"/>
      <c r="P19" s="7"/>
      <c r="Q19" s="7"/>
      <c r="R19" s="13">
        <f t="shared" si="1"/>
        <v>2.7</v>
      </c>
      <c r="S19" s="7">
        <v>9</v>
      </c>
      <c r="T19" s="7"/>
      <c r="U19" s="7"/>
      <c r="V19" s="13">
        <f t="shared" si="2"/>
        <v>3.6</v>
      </c>
      <c r="W19" s="7"/>
      <c r="X19" s="14">
        <f t="shared" si="3"/>
        <v>0</v>
      </c>
      <c r="Y19" s="28">
        <f t="shared" si="4"/>
        <v>9.3000000000000007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8</v>
      </c>
      <c r="N20" s="12"/>
      <c r="O20" s="12"/>
      <c r="P20" s="12"/>
      <c r="Q20" s="12"/>
      <c r="R20" s="13">
        <f t="shared" si="1"/>
        <v>2.4</v>
      </c>
      <c r="S20" s="12">
        <v>6</v>
      </c>
      <c r="T20" s="12"/>
      <c r="U20" s="12"/>
      <c r="V20" s="13">
        <f t="shared" si="2"/>
        <v>2.4</v>
      </c>
      <c r="W20" s="12"/>
      <c r="X20" s="14">
        <f t="shared" si="3"/>
        <v>0</v>
      </c>
      <c r="Y20" s="28">
        <f t="shared" si="4"/>
        <v>7.2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</v>
      </c>
      <c r="H21" s="7"/>
      <c r="I21" s="7"/>
      <c r="J21" s="7"/>
      <c r="K21" s="7"/>
      <c r="L21" s="13">
        <f t="shared" si="0"/>
        <v>2.4</v>
      </c>
      <c r="M21" s="7">
        <v>2</v>
      </c>
      <c r="N21" s="7"/>
      <c r="O21" s="7"/>
      <c r="P21" s="7"/>
      <c r="Q21" s="7"/>
      <c r="R21" s="13">
        <f t="shared" si="1"/>
        <v>0.6</v>
      </c>
      <c r="S21" s="7">
        <v>10</v>
      </c>
      <c r="T21" s="7"/>
      <c r="U21" s="7"/>
      <c r="V21" s="13">
        <f t="shared" si="2"/>
        <v>4</v>
      </c>
      <c r="W21" s="7"/>
      <c r="X21" s="14">
        <f t="shared" si="3"/>
        <v>0</v>
      </c>
      <c r="Y21" s="28">
        <f t="shared" si="4"/>
        <v>7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7</v>
      </c>
      <c r="H22" s="12"/>
      <c r="I22" s="12"/>
      <c r="J22" s="12"/>
      <c r="K22" s="12"/>
      <c r="L22" s="13">
        <f t="shared" si="0"/>
        <v>2.1</v>
      </c>
      <c r="M22" s="12">
        <v>8</v>
      </c>
      <c r="N22" s="12"/>
      <c r="O22" s="12"/>
      <c r="P22" s="12"/>
      <c r="Q22" s="12"/>
      <c r="R22" s="13">
        <f t="shared" si="1"/>
        <v>2.4</v>
      </c>
      <c r="S22" s="12">
        <v>8</v>
      </c>
      <c r="T22" s="12"/>
      <c r="U22" s="12"/>
      <c r="V22" s="13">
        <f t="shared" si="2"/>
        <v>3.2</v>
      </c>
      <c r="W22" s="12"/>
      <c r="X22" s="14">
        <f t="shared" si="3"/>
        <v>0</v>
      </c>
      <c r="Y22" s="28">
        <f t="shared" si="4"/>
        <v>7.7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</v>
      </c>
      <c r="N23" s="7"/>
      <c r="O23" s="7"/>
      <c r="P23" s="7"/>
      <c r="Q23" s="7"/>
      <c r="R23" s="13">
        <f t="shared" si="1"/>
        <v>2.7</v>
      </c>
      <c r="S23" s="7">
        <v>6</v>
      </c>
      <c r="T23" s="7"/>
      <c r="U23" s="7"/>
      <c r="V23" s="13">
        <f t="shared" si="2"/>
        <v>2.4</v>
      </c>
      <c r="W23" s="7"/>
      <c r="X23" s="14">
        <f t="shared" si="3"/>
        <v>0</v>
      </c>
      <c r="Y23" s="28">
        <f t="shared" si="4"/>
        <v>8.1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8</v>
      </c>
      <c r="H24" s="12"/>
      <c r="I24" s="12"/>
      <c r="J24" s="12"/>
      <c r="K24" s="12"/>
      <c r="L24" s="13">
        <f t="shared" si="0"/>
        <v>2.4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2.4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4</v>
      </c>
      <c r="H25" s="7"/>
      <c r="I25" s="7"/>
      <c r="J25" s="7"/>
      <c r="K25" s="7"/>
      <c r="L25" s="13">
        <f t="shared" si="0"/>
        <v>1.2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1.2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>
        <v>10</v>
      </c>
      <c r="T26" s="12"/>
      <c r="U26" s="12"/>
      <c r="V26" s="13">
        <f t="shared" si="2"/>
        <v>4</v>
      </c>
      <c r="W26" s="12"/>
      <c r="X26" s="14">
        <f t="shared" si="3"/>
        <v>0</v>
      </c>
      <c r="Y26" s="28">
        <f t="shared" si="4"/>
        <v>10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</v>
      </c>
      <c r="H27" s="7"/>
      <c r="I27" s="7"/>
      <c r="J27" s="7"/>
      <c r="K27" s="7"/>
      <c r="L27" s="13">
        <f t="shared" si="0"/>
        <v>2.4</v>
      </c>
      <c r="M27" s="7"/>
      <c r="N27" s="7"/>
      <c r="O27" s="7"/>
      <c r="P27" s="7"/>
      <c r="Q27" s="7"/>
      <c r="R27" s="13">
        <f t="shared" si="1"/>
        <v>0</v>
      </c>
      <c r="S27" s="7">
        <v>7</v>
      </c>
      <c r="T27" s="7"/>
      <c r="U27" s="7"/>
      <c r="V27" s="13">
        <f t="shared" si="2"/>
        <v>2.8</v>
      </c>
      <c r="W27" s="7"/>
      <c r="X27" s="14">
        <f t="shared" si="3"/>
        <v>0</v>
      </c>
      <c r="Y27" s="28">
        <f t="shared" si="4"/>
        <v>5.2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6</v>
      </c>
      <c r="N28" s="12"/>
      <c r="O28" s="12"/>
      <c r="P28" s="12"/>
      <c r="Q28" s="12"/>
      <c r="R28" s="13">
        <f t="shared" si="1"/>
        <v>1.8</v>
      </c>
      <c r="S28" s="12">
        <v>8</v>
      </c>
      <c r="T28" s="12"/>
      <c r="U28" s="12"/>
      <c r="V28" s="13">
        <f t="shared" si="2"/>
        <v>3.2</v>
      </c>
      <c r="W28" s="12"/>
      <c r="X28" s="14">
        <f t="shared" si="3"/>
        <v>0</v>
      </c>
      <c r="Y28" s="28">
        <f t="shared" si="4"/>
        <v>7.7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7</v>
      </c>
      <c r="H29" s="7"/>
      <c r="I29" s="7"/>
      <c r="J29" s="7"/>
      <c r="K29" s="7"/>
      <c r="L29" s="13">
        <f t="shared" si="0"/>
        <v>2.1</v>
      </c>
      <c r="M29" s="7"/>
      <c r="N29" s="7"/>
      <c r="O29" s="7"/>
      <c r="P29" s="7"/>
      <c r="Q29" s="7"/>
      <c r="R29" s="13">
        <f t="shared" si="1"/>
        <v>0</v>
      </c>
      <c r="S29" s="7">
        <v>4</v>
      </c>
      <c r="T29" s="7"/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3.7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/>
      <c r="I30" s="12"/>
      <c r="J30" s="12"/>
      <c r="K30" s="12"/>
      <c r="L30" s="13">
        <f t="shared" si="0"/>
        <v>3</v>
      </c>
      <c r="M30" s="12">
        <v>9.5</v>
      </c>
      <c r="N30" s="12"/>
      <c r="O30" s="12"/>
      <c r="P30" s="12"/>
      <c r="Q30" s="12"/>
      <c r="R30" s="13">
        <f t="shared" si="1"/>
        <v>2.85</v>
      </c>
      <c r="S30" s="12">
        <v>6</v>
      </c>
      <c r="T30" s="12"/>
      <c r="U30" s="12"/>
      <c r="V30" s="13">
        <f t="shared" si="2"/>
        <v>2.4</v>
      </c>
      <c r="W30" s="12"/>
      <c r="X30" s="14">
        <f t="shared" si="3"/>
        <v>0</v>
      </c>
      <c r="Y30" s="28">
        <f t="shared" si="4"/>
        <v>8.3000000000000007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/>
      <c r="I31" s="7"/>
      <c r="J31" s="7"/>
      <c r="K31" s="7"/>
      <c r="L31" s="13">
        <f t="shared" si="0"/>
        <v>2.7</v>
      </c>
      <c r="M31" s="7">
        <v>8</v>
      </c>
      <c r="N31" s="7"/>
      <c r="O31" s="7"/>
      <c r="P31" s="7"/>
      <c r="Q31" s="7"/>
      <c r="R31" s="13">
        <f t="shared" si="1"/>
        <v>2.4</v>
      </c>
      <c r="S31" s="7">
        <v>5</v>
      </c>
      <c r="T31" s="7"/>
      <c r="U31" s="7"/>
      <c r="V31" s="13">
        <f t="shared" si="2"/>
        <v>2</v>
      </c>
      <c r="W31" s="7"/>
      <c r="X31" s="14">
        <f t="shared" si="3"/>
        <v>0</v>
      </c>
      <c r="Y31" s="28">
        <f t="shared" si="4"/>
        <v>7.1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9</v>
      </c>
      <c r="H32" s="12"/>
      <c r="I32" s="12"/>
      <c r="J32" s="12"/>
      <c r="K32" s="12"/>
      <c r="L32" s="13">
        <f t="shared" si="0"/>
        <v>2.7</v>
      </c>
      <c r="M32" s="12">
        <v>8</v>
      </c>
      <c r="N32" s="12"/>
      <c r="O32" s="12"/>
      <c r="P32" s="12"/>
      <c r="Q32" s="12"/>
      <c r="R32" s="13">
        <f t="shared" si="1"/>
        <v>2.4</v>
      </c>
      <c r="S32" s="12">
        <v>10</v>
      </c>
      <c r="T32" s="12"/>
      <c r="U32" s="12"/>
      <c r="V32" s="13">
        <f t="shared" si="2"/>
        <v>4</v>
      </c>
      <c r="W32" s="12"/>
      <c r="X32" s="14">
        <f t="shared" si="3"/>
        <v>0</v>
      </c>
      <c r="Y32" s="28">
        <f t="shared" si="4"/>
        <v>9.1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</v>
      </c>
      <c r="H33" s="7"/>
      <c r="I33" s="7"/>
      <c r="J33" s="7"/>
      <c r="K33" s="7"/>
      <c r="L33" s="13">
        <f t="shared" si="0"/>
        <v>2.4</v>
      </c>
      <c r="M33" s="7"/>
      <c r="N33" s="7"/>
      <c r="O33" s="7"/>
      <c r="P33" s="7"/>
      <c r="Q33" s="7"/>
      <c r="R33" s="13">
        <f t="shared" si="1"/>
        <v>0</v>
      </c>
      <c r="S33" s="7">
        <v>6</v>
      </c>
      <c r="T33" s="7"/>
      <c r="U33" s="7"/>
      <c r="V33" s="13">
        <f t="shared" si="2"/>
        <v>2.4</v>
      </c>
      <c r="W33" s="7"/>
      <c r="X33" s="14">
        <f t="shared" si="3"/>
        <v>0</v>
      </c>
      <c r="Y33" s="28">
        <f t="shared" si="4"/>
        <v>4.8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7</v>
      </c>
      <c r="N34" s="12"/>
      <c r="O34" s="12"/>
      <c r="P34" s="12"/>
      <c r="Q34" s="12"/>
      <c r="R34" s="13">
        <f t="shared" si="1"/>
        <v>2.1</v>
      </c>
      <c r="S34" s="12">
        <v>10</v>
      </c>
      <c r="T34" s="12"/>
      <c r="U34" s="12"/>
      <c r="V34" s="13">
        <f t="shared" si="2"/>
        <v>4</v>
      </c>
      <c r="W34" s="12"/>
      <c r="X34" s="14">
        <f t="shared" si="3"/>
        <v>0</v>
      </c>
      <c r="Y34" s="28">
        <f t="shared" si="4"/>
        <v>8.8000000000000007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5</v>
      </c>
      <c r="N35" s="7"/>
      <c r="O35" s="7"/>
      <c r="P35" s="7"/>
      <c r="Q35" s="7"/>
      <c r="R35" s="13">
        <f t="shared" si="1"/>
        <v>1.5</v>
      </c>
      <c r="S35" s="7">
        <v>10</v>
      </c>
      <c r="T35" s="7"/>
      <c r="U35" s="7"/>
      <c r="V35" s="13">
        <f t="shared" si="2"/>
        <v>4</v>
      </c>
      <c r="W35" s="7"/>
      <c r="X35" s="14">
        <f t="shared" si="3"/>
        <v>0</v>
      </c>
      <c r="Y35" s="28">
        <f t="shared" si="4"/>
        <v>8.5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7</v>
      </c>
      <c r="H36" s="12"/>
      <c r="I36" s="12"/>
      <c r="J36" s="12"/>
      <c r="K36" s="12"/>
      <c r="L36" s="13">
        <f t="shared" si="0"/>
        <v>2.1</v>
      </c>
      <c r="M36" s="12">
        <v>1</v>
      </c>
      <c r="N36" s="12"/>
      <c r="O36" s="12"/>
      <c r="P36" s="12"/>
      <c r="Q36" s="12"/>
      <c r="R36" s="13">
        <f t="shared" si="1"/>
        <v>0.3</v>
      </c>
      <c r="S36" s="12">
        <v>4</v>
      </c>
      <c r="T36" s="12"/>
      <c r="U36" s="12"/>
      <c r="V36" s="13">
        <f t="shared" si="2"/>
        <v>1.6</v>
      </c>
      <c r="W36" s="12"/>
      <c r="X36" s="14">
        <f t="shared" si="3"/>
        <v>0</v>
      </c>
      <c r="Y36" s="28">
        <f t="shared" si="4"/>
        <v>4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0.º-A Curso de H</vt:lpstr>
      <vt:lpstr>0.º-B Curso de H</vt:lpstr>
      <vt:lpstr>0.º-C Curso de 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2024-05-02T16:43:06Z</dcterms:modified>
  <cp:category/>
</cp:coreProperties>
</file>