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activeTab="2"/>
  </bookViews>
  <sheets>
    <sheet name="0.º-A Matematica" sheetId="1" r:id="rId1"/>
    <sheet name="0.º-C Matematica" sheetId="2" r:id="rId2"/>
    <sheet name="1.º-A Matematica" sheetId="3" r:id="rId3"/>
    <sheet name="1.º-C Matematica" sheetId="4" r:id="rId4"/>
    <sheet name="1.º-C Conducta" sheetId="5" r:id="rId5"/>
    <sheet name="1-C Competencias Ciudadanas" sheetId="6" r:id="rId6"/>
    <sheet name="1.º-C Asistenci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AQ82" i="7"/>
  <c r="AO82" i="7"/>
  <c r="AK82" i="7"/>
  <c r="AE82" i="7"/>
  <c r="AR82" i="7" s="1"/>
  <c r="X82" i="7"/>
  <c r="V82" i="7"/>
  <c r="R82" i="7"/>
  <c r="Y82" i="7" s="1"/>
  <c r="L82" i="7"/>
  <c r="CC81" i="7"/>
  <c r="CA81" i="7"/>
  <c r="BW81" i="7"/>
  <c r="CD81" i="7" s="1"/>
  <c r="BQ81" i="7"/>
  <c r="BJ81" i="7"/>
  <c r="BH81" i="7"/>
  <c r="BD81" i="7"/>
  <c r="AX81" i="7"/>
  <c r="AQ81" i="7"/>
  <c r="AO81" i="7"/>
  <c r="AK81" i="7"/>
  <c r="AE81" i="7"/>
  <c r="AR81" i="7" s="1"/>
  <c r="X81" i="7"/>
  <c r="V81" i="7"/>
  <c r="R81" i="7"/>
  <c r="Y81" i="7" s="1"/>
  <c r="L81" i="7"/>
  <c r="CD80" i="7"/>
  <c r="CC80" i="7"/>
  <c r="CA80" i="7"/>
  <c r="BW80" i="7"/>
  <c r="BQ80" i="7"/>
  <c r="BJ80" i="7"/>
  <c r="BH80" i="7"/>
  <c r="BD80" i="7"/>
  <c r="AX80" i="7"/>
  <c r="AQ80" i="7"/>
  <c r="AO80" i="7"/>
  <c r="AK80" i="7"/>
  <c r="AE80" i="7"/>
  <c r="AR80" i="7" s="1"/>
  <c r="X80" i="7"/>
  <c r="Y80" i="7" s="1"/>
  <c r="V80" i="7"/>
  <c r="R80" i="7"/>
  <c r="L80" i="7"/>
  <c r="CC79" i="7"/>
  <c r="CD79" i="7" s="1"/>
  <c r="CA79" i="7"/>
  <c r="BW79" i="7"/>
  <c r="BQ79" i="7"/>
  <c r="BJ79" i="7"/>
  <c r="BH79" i="7"/>
  <c r="BD79" i="7"/>
  <c r="AX79" i="7"/>
  <c r="AQ79" i="7"/>
  <c r="AO79" i="7"/>
  <c r="AK79" i="7"/>
  <c r="AR79" i="7" s="1"/>
  <c r="AE79" i="7"/>
  <c r="X79" i="7"/>
  <c r="V79" i="7"/>
  <c r="R79" i="7"/>
  <c r="Y79" i="7" s="1"/>
  <c r="L79" i="7"/>
  <c r="CC78" i="7"/>
  <c r="CA78" i="7"/>
  <c r="BW78" i="7"/>
  <c r="CD78" i="7" s="1"/>
  <c r="BQ78" i="7"/>
  <c r="BJ78" i="7"/>
  <c r="BH78" i="7"/>
  <c r="BD78" i="7"/>
  <c r="AX78" i="7"/>
  <c r="AQ78" i="7"/>
  <c r="AO78" i="7"/>
  <c r="AR78" i="7" s="1"/>
  <c r="AK78" i="7"/>
  <c r="AE78" i="7"/>
  <c r="X78" i="7"/>
  <c r="V78" i="7"/>
  <c r="R78" i="7"/>
  <c r="L78" i="7"/>
  <c r="CC77" i="7"/>
  <c r="CA77" i="7"/>
  <c r="BW77" i="7"/>
  <c r="BQ77" i="7"/>
  <c r="CD77" i="7" s="1"/>
  <c r="BJ77" i="7"/>
  <c r="BH77" i="7"/>
  <c r="BD77" i="7"/>
  <c r="AX77" i="7"/>
  <c r="AQ77" i="7"/>
  <c r="AO77" i="7"/>
  <c r="AK77" i="7"/>
  <c r="AE77" i="7"/>
  <c r="X77" i="7"/>
  <c r="V77" i="7"/>
  <c r="R77" i="7"/>
  <c r="L77" i="7"/>
  <c r="CC76" i="7"/>
  <c r="CA76" i="7"/>
  <c r="BW76" i="7"/>
  <c r="BQ76" i="7"/>
  <c r="CD76" i="7" s="1"/>
  <c r="BJ76" i="7"/>
  <c r="BH76" i="7"/>
  <c r="BD76" i="7"/>
  <c r="AX76" i="7"/>
  <c r="AQ76" i="7"/>
  <c r="AO76" i="7"/>
  <c r="AK76" i="7"/>
  <c r="AR76" i="7" s="1"/>
  <c r="AE76" i="7"/>
  <c r="X76" i="7"/>
  <c r="V76" i="7"/>
  <c r="R76" i="7"/>
  <c r="L76" i="7"/>
  <c r="CC75" i="7"/>
  <c r="CA75" i="7"/>
  <c r="BW75" i="7"/>
  <c r="BQ75" i="7"/>
  <c r="CD75" i="7" s="1"/>
  <c r="BK75" i="7"/>
  <c r="BJ75" i="7"/>
  <c r="BH75" i="7"/>
  <c r="BD75" i="7"/>
  <c r="AX75" i="7"/>
  <c r="AQ75" i="7"/>
  <c r="AO75" i="7"/>
  <c r="AK75" i="7"/>
  <c r="AE75" i="7"/>
  <c r="AR75" i="7" s="1"/>
  <c r="X75" i="7"/>
  <c r="V75" i="7"/>
  <c r="R75" i="7"/>
  <c r="L75" i="7"/>
  <c r="CC74" i="7"/>
  <c r="CA74" i="7"/>
  <c r="BW74" i="7"/>
  <c r="BQ74" i="7"/>
  <c r="CD74" i="7" s="1"/>
  <c r="BJ74" i="7"/>
  <c r="BK74" i="7" s="1"/>
  <c r="BH74" i="7"/>
  <c r="BD74" i="7"/>
  <c r="AX74" i="7"/>
  <c r="AQ74" i="7"/>
  <c r="AO74" i="7"/>
  <c r="AK74" i="7"/>
  <c r="AE74" i="7"/>
  <c r="AR74" i="7" s="1"/>
  <c r="X74" i="7"/>
  <c r="V74" i="7"/>
  <c r="R74" i="7"/>
  <c r="Y74" i="7" s="1"/>
  <c r="L74" i="7"/>
  <c r="CC73" i="7"/>
  <c r="CA73" i="7"/>
  <c r="BW73" i="7"/>
  <c r="CD73" i="7" s="1"/>
  <c r="BQ73" i="7"/>
  <c r="BJ73" i="7"/>
  <c r="BH73" i="7"/>
  <c r="BK73" i="7" s="1"/>
  <c r="BD73" i="7"/>
  <c r="AX73" i="7"/>
  <c r="AQ73" i="7"/>
  <c r="AO73" i="7"/>
  <c r="AK73" i="7"/>
  <c r="AE73" i="7"/>
  <c r="AR73" i="7" s="1"/>
  <c r="Y73" i="7"/>
  <c r="CE73" i="7" s="1"/>
  <c r="CG73" i="7" s="1"/>
  <c r="CH73" i="7" s="1"/>
  <c r="X73" i="7"/>
  <c r="V73" i="7"/>
  <c r="R73" i="7"/>
  <c r="L73" i="7"/>
  <c r="CD72" i="7"/>
  <c r="CC72" i="7"/>
  <c r="CA72" i="7"/>
  <c r="BW72" i="7"/>
  <c r="BQ72" i="7"/>
  <c r="BJ72" i="7"/>
  <c r="BH72" i="7"/>
  <c r="BD72" i="7"/>
  <c r="AX72" i="7"/>
  <c r="AQ72" i="7"/>
  <c r="AO72" i="7"/>
  <c r="AK72" i="7"/>
  <c r="AE72" i="7"/>
  <c r="X72" i="7"/>
  <c r="V72" i="7"/>
  <c r="R72" i="7"/>
  <c r="L72" i="7"/>
  <c r="CC71" i="7"/>
  <c r="CD71" i="7" s="1"/>
  <c r="CA71" i="7"/>
  <c r="BW71" i="7"/>
  <c r="BQ71" i="7"/>
  <c r="BJ71" i="7"/>
  <c r="BH71" i="7"/>
  <c r="BD71" i="7"/>
  <c r="AX71" i="7"/>
  <c r="AQ71" i="7"/>
  <c r="AO71" i="7"/>
  <c r="AK71" i="7"/>
  <c r="AR71" i="7" s="1"/>
  <c r="AE71" i="7"/>
  <c r="X71" i="7"/>
  <c r="V71" i="7"/>
  <c r="R71" i="7"/>
  <c r="L71" i="7"/>
  <c r="CC70" i="7"/>
  <c r="CA70" i="7"/>
  <c r="CD70" i="7" s="1"/>
  <c r="BW70" i="7"/>
  <c r="BQ70" i="7"/>
  <c r="BJ70" i="7"/>
  <c r="BH70" i="7"/>
  <c r="BD70" i="7"/>
  <c r="AX70" i="7"/>
  <c r="AQ70" i="7"/>
  <c r="AO70" i="7"/>
  <c r="AR70" i="7" s="1"/>
  <c r="AK70" i="7"/>
  <c r="AE70" i="7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AQ69" i="7"/>
  <c r="AO69" i="7"/>
  <c r="AK69" i="7"/>
  <c r="AE69" i="7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CD67" i="7" s="1"/>
  <c r="BK67" i="7"/>
  <c r="BJ67" i="7"/>
  <c r="BH67" i="7"/>
  <c r="BD67" i="7"/>
  <c r="AX67" i="7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CD66" i="7" s="1"/>
  <c r="BJ66" i="7"/>
  <c r="BK66" i="7" s="1"/>
  <c r="BH66" i="7"/>
  <c r="BD66" i="7"/>
  <c r="AX66" i="7"/>
  <c r="AQ66" i="7"/>
  <c r="AO66" i="7"/>
  <c r="AK66" i="7"/>
  <c r="AE66" i="7"/>
  <c r="AR66" i="7" s="1"/>
  <c r="X66" i="7"/>
  <c r="V66" i="7"/>
  <c r="R66" i="7"/>
  <c r="Y66" i="7" s="1"/>
  <c r="L66" i="7"/>
  <c r="CC65" i="7"/>
  <c r="CA65" i="7"/>
  <c r="BW65" i="7"/>
  <c r="CD65" i="7" s="1"/>
  <c r="BQ65" i="7"/>
  <c r="BJ65" i="7"/>
  <c r="BH65" i="7"/>
  <c r="BK65" i="7" s="1"/>
  <c r="BD65" i="7"/>
  <c r="AX65" i="7"/>
  <c r="AQ65" i="7"/>
  <c r="AO65" i="7"/>
  <c r="AK65" i="7"/>
  <c r="AE65" i="7"/>
  <c r="AR65" i="7" s="1"/>
  <c r="X65" i="7"/>
  <c r="V65" i="7"/>
  <c r="R65" i="7"/>
  <c r="Y65" i="7" s="1"/>
  <c r="L65" i="7"/>
  <c r="CD64" i="7"/>
  <c r="CC64" i="7"/>
  <c r="CA64" i="7"/>
  <c r="BW64" i="7"/>
  <c r="BQ64" i="7"/>
  <c r="BJ64" i="7"/>
  <c r="BH64" i="7"/>
  <c r="BD64" i="7"/>
  <c r="AX64" i="7"/>
  <c r="BK64" i="7" s="1"/>
  <c r="AQ64" i="7"/>
  <c r="AO64" i="7"/>
  <c r="AK64" i="7"/>
  <c r="AE64" i="7"/>
  <c r="AR64" i="7" s="1"/>
  <c r="X64" i="7"/>
  <c r="Y64" i="7" s="1"/>
  <c r="V64" i="7"/>
  <c r="R64" i="7"/>
  <c r="L64" i="7"/>
  <c r="CC63" i="7"/>
  <c r="CD63" i="7" s="1"/>
  <c r="CA63" i="7"/>
  <c r="BW63" i="7"/>
  <c r="BQ63" i="7"/>
  <c r="BJ63" i="7"/>
  <c r="BH63" i="7"/>
  <c r="BD63" i="7"/>
  <c r="AX63" i="7"/>
  <c r="BK63" i="7" s="1"/>
  <c r="AQ63" i="7"/>
  <c r="AO63" i="7"/>
  <c r="AK63" i="7"/>
  <c r="AR63" i="7" s="1"/>
  <c r="AE63" i="7"/>
  <c r="X63" i="7"/>
  <c r="V63" i="7"/>
  <c r="Y63" i="7" s="1"/>
  <c r="R63" i="7"/>
  <c r="L63" i="7"/>
  <c r="CC62" i="7"/>
  <c r="CA62" i="7"/>
  <c r="CD62" i="7" s="1"/>
  <c r="BW62" i="7"/>
  <c r="BQ62" i="7"/>
  <c r="BJ62" i="7"/>
  <c r="BH62" i="7"/>
  <c r="BD62" i="7"/>
  <c r="AX62" i="7"/>
  <c r="BK62" i="7" s="1"/>
  <c r="AQ62" i="7"/>
  <c r="AO62" i="7"/>
  <c r="AR62" i="7" s="1"/>
  <c r="AK62" i="7"/>
  <c r="AE62" i="7"/>
  <c r="X62" i="7"/>
  <c r="V62" i="7"/>
  <c r="R62" i="7"/>
  <c r="L62" i="7"/>
  <c r="Y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R60" i="7" s="1"/>
  <c r="AK60" i="7"/>
  <c r="AE60" i="7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K59" i="7" s="1"/>
  <c r="BD59" i="7"/>
  <c r="AX59" i="7"/>
  <c r="AQ59" i="7"/>
  <c r="AO59" i="7"/>
  <c r="AK59" i="7"/>
  <c r="AR59" i="7" s="1"/>
  <c r="AE59" i="7"/>
  <c r="X59" i="7"/>
  <c r="V59" i="7"/>
  <c r="R59" i="7"/>
  <c r="L59" i="7"/>
  <c r="CC58" i="7"/>
  <c r="CA58" i="7"/>
  <c r="BW58" i="7"/>
  <c r="BQ58" i="7"/>
  <c r="CD58" i="7" s="1"/>
  <c r="BJ58" i="7"/>
  <c r="BH58" i="7"/>
  <c r="BD58" i="7"/>
  <c r="AX58" i="7"/>
  <c r="AQ58" i="7"/>
  <c r="AO58" i="7"/>
  <c r="AK58" i="7"/>
  <c r="AE58" i="7"/>
  <c r="AR58" i="7" s="1"/>
  <c r="X58" i="7"/>
  <c r="V58" i="7"/>
  <c r="R58" i="7"/>
  <c r="L58" i="7"/>
  <c r="CC57" i="7"/>
  <c r="CA57" i="7"/>
  <c r="BW57" i="7"/>
  <c r="BQ57" i="7"/>
  <c r="CD57" i="7" s="1"/>
  <c r="BJ57" i="7"/>
  <c r="BH57" i="7"/>
  <c r="BK57" i="7" s="1"/>
  <c r="BD57" i="7"/>
  <c r="AX57" i="7"/>
  <c r="AQ57" i="7"/>
  <c r="AO57" i="7"/>
  <c r="AK57" i="7"/>
  <c r="AE57" i="7"/>
  <c r="AR57" i="7" s="1"/>
  <c r="Y57" i="7"/>
  <c r="X57" i="7"/>
  <c r="V57" i="7"/>
  <c r="R57" i="7"/>
  <c r="L57" i="7"/>
  <c r="CD56" i="7"/>
  <c r="CC56" i="7"/>
  <c r="CA56" i="7"/>
  <c r="BW56" i="7"/>
  <c r="BQ56" i="7"/>
  <c r="BJ56" i="7"/>
  <c r="BH56" i="7"/>
  <c r="BD56" i="7"/>
  <c r="AX56" i="7"/>
  <c r="AQ56" i="7"/>
  <c r="AO56" i="7"/>
  <c r="AK56" i="7"/>
  <c r="AE56" i="7"/>
  <c r="AR56" i="7" s="1"/>
  <c r="X56" i="7"/>
  <c r="Y56" i="7" s="1"/>
  <c r="V56" i="7"/>
  <c r="R56" i="7"/>
  <c r="L56" i="7"/>
  <c r="CC55" i="7"/>
  <c r="CD55" i="7" s="1"/>
  <c r="CA55" i="7"/>
  <c r="BW55" i="7"/>
  <c r="BQ55" i="7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CC54" i="7"/>
  <c r="CA54" i="7"/>
  <c r="CD54" i="7" s="1"/>
  <c r="BW54" i="7"/>
  <c r="BQ54" i="7"/>
  <c r="BJ54" i="7"/>
  <c r="BH54" i="7"/>
  <c r="BD54" i="7"/>
  <c r="AX54" i="7"/>
  <c r="AQ54" i="7"/>
  <c r="AO54" i="7"/>
  <c r="AR54" i="7" s="1"/>
  <c r="AK54" i="7"/>
  <c r="AE54" i="7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AQ52" i="7"/>
  <c r="AO52" i="7"/>
  <c r="AR52" i="7" s="1"/>
  <c r="AK52" i="7"/>
  <c r="AE52" i="7"/>
  <c r="X52" i="7"/>
  <c r="V52" i="7"/>
  <c r="R52" i="7"/>
  <c r="L52" i="7"/>
  <c r="CC51" i="7"/>
  <c r="CA51" i="7"/>
  <c r="BW51" i="7"/>
  <c r="BQ51" i="7"/>
  <c r="CD51" i="7" s="1"/>
  <c r="BK51" i="7"/>
  <c r="BJ51" i="7"/>
  <c r="BH51" i="7"/>
  <c r="BD51" i="7"/>
  <c r="AX51" i="7"/>
  <c r="AQ51" i="7"/>
  <c r="AO51" i="7"/>
  <c r="AK51" i="7"/>
  <c r="AE51" i="7"/>
  <c r="X51" i="7"/>
  <c r="V51" i="7"/>
  <c r="R51" i="7"/>
  <c r="L51" i="7"/>
  <c r="Y51" i="7" s="1"/>
  <c r="CC50" i="7"/>
  <c r="CA50" i="7"/>
  <c r="BW50" i="7"/>
  <c r="BQ50" i="7"/>
  <c r="CD50" i="7" s="1"/>
  <c r="BJ50" i="7"/>
  <c r="BK50" i="7" s="1"/>
  <c r="BH50" i="7"/>
  <c r="BD50" i="7"/>
  <c r="AX50" i="7"/>
  <c r="AQ50" i="7"/>
  <c r="AO50" i="7"/>
  <c r="AK50" i="7"/>
  <c r="AE50" i="7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K49" i="7" s="1"/>
  <c r="BD49" i="7"/>
  <c r="AX49" i="7"/>
  <c r="AQ49" i="7"/>
  <c r="AO49" i="7"/>
  <c r="AK49" i="7"/>
  <c r="AE49" i="7"/>
  <c r="X49" i="7"/>
  <c r="V49" i="7"/>
  <c r="R49" i="7"/>
  <c r="Y49" i="7" s="1"/>
  <c r="L49" i="7"/>
  <c r="CD48" i="7"/>
  <c r="CC48" i="7"/>
  <c r="CA48" i="7"/>
  <c r="BW48" i="7"/>
  <c r="BQ48" i="7"/>
  <c r="BJ48" i="7"/>
  <c r="BH48" i="7"/>
  <c r="BD48" i="7"/>
  <c r="AX48" i="7"/>
  <c r="AQ48" i="7"/>
  <c r="AO48" i="7"/>
  <c r="AK48" i="7"/>
  <c r="AE48" i="7"/>
  <c r="AR48" i="7" s="1"/>
  <c r="X48" i="7"/>
  <c r="Y48" i="7" s="1"/>
  <c r="V48" i="7"/>
  <c r="R48" i="7"/>
  <c r="L48" i="7"/>
  <c r="CC47" i="7"/>
  <c r="CD47" i="7" s="1"/>
  <c r="CA47" i="7"/>
  <c r="BW47" i="7"/>
  <c r="BQ47" i="7"/>
  <c r="BJ47" i="7"/>
  <c r="BH47" i="7"/>
  <c r="BD47" i="7"/>
  <c r="AX47" i="7"/>
  <c r="AQ47" i="7"/>
  <c r="AO47" i="7"/>
  <c r="AK47" i="7"/>
  <c r="AE47" i="7"/>
  <c r="AR47" i="7" s="1"/>
  <c r="X47" i="7"/>
  <c r="V47" i="7"/>
  <c r="Y47" i="7" s="1"/>
  <c r="R47" i="7"/>
  <c r="L47" i="7"/>
  <c r="CC46" i="7"/>
  <c r="CA46" i="7"/>
  <c r="CD46" i="7" s="1"/>
  <c r="BW46" i="7"/>
  <c r="BQ46" i="7"/>
  <c r="BJ46" i="7"/>
  <c r="BH46" i="7"/>
  <c r="BD46" i="7"/>
  <c r="AX46" i="7"/>
  <c r="AR46" i="7"/>
  <c r="AQ46" i="7"/>
  <c r="AO46" i="7"/>
  <c r="AK46" i="7"/>
  <c r="AE46" i="7"/>
  <c r="X46" i="7"/>
  <c r="V46" i="7"/>
  <c r="R46" i="7"/>
  <c r="Y46" i="7" s="1"/>
  <c r="L46" i="7"/>
  <c r="CC45" i="7"/>
  <c r="CA45" i="7"/>
  <c r="BW45" i="7"/>
  <c r="CD45" i="7" s="1"/>
  <c r="BQ45" i="7"/>
  <c r="BJ45" i="7"/>
  <c r="BH45" i="7"/>
  <c r="BD45" i="7"/>
  <c r="AX45" i="7"/>
  <c r="BK45" i="7" s="1"/>
  <c r="AQ45" i="7"/>
  <c r="AO45" i="7"/>
  <c r="AK45" i="7"/>
  <c r="AE45" i="7"/>
  <c r="X45" i="7"/>
  <c r="V45" i="7"/>
  <c r="R45" i="7"/>
  <c r="L45" i="7"/>
  <c r="Y45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R44" i="7" s="1"/>
  <c r="AK44" i="7"/>
  <c r="AE44" i="7"/>
  <c r="X44" i="7"/>
  <c r="V44" i="7"/>
  <c r="R44" i="7"/>
  <c r="L44" i="7"/>
  <c r="Y44" i="7" s="1"/>
  <c r="CC43" i="7"/>
  <c r="CA43" i="7"/>
  <c r="BW43" i="7"/>
  <c r="BQ43" i="7"/>
  <c r="CD43" i="7" s="1"/>
  <c r="BK43" i="7"/>
  <c r="BJ43" i="7"/>
  <c r="BH43" i="7"/>
  <c r="BD43" i="7"/>
  <c r="AX43" i="7"/>
  <c r="AQ43" i="7"/>
  <c r="AO43" i="7"/>
  <c r="AK43" i="7"/>
  <c r="AR43" i="7" s="1"/>
  <c r="AE43" i="7"/>
  <c r="X43" i="7"/>
  <c r="V43" i="7"/>
  <c r="R43" i="7"/>
  <c r="L43" i="7"/>
  <c r="CC42" i="7"/>
  <c r="CA42" i="7"/>
  <c r="BW42" i="7"/>
  <c r="BQ42" i="7"/>
  <c r="CD42" i="7" s="1"/>
  <c r="BJ42" i="7"/>
  <c r="BK42" i="7" s="1"/>
  <c r="BH42" i="7"/>
  <c r="BD42" i="7"/>
  <c r="AX42" i="7"/>
  <c r="AQ42" i="7"/>
  <c r="AO42" i="7"/>
  <c r="AK42" i="7"/>
  <c r="AE42" i="7"/>
  <c r="AR42" i="7" s="1"/>
  <c r="X42" i="7"/>
  <c r="V42" i="7"/>
  <c r="R42" i="7"/>
  <c r="L42" i="7"/>
  <c r="CC41" i="7"/>
  <c r="CA41" i="7"/>
  <c r="BW41" i="7"/>
  <c r="BQ41" i="7"/>
  <c r="CD41" i="7" s="1"/>
  <c r="BJ41" i="7"/>
  <c r="BH41" i="7"/>
  <c r="BK41" i="7" s="1"/>
  <c r="BD41" i="7"/>
  <c r="AX41" i="7"/>
  <c r="AQ41" i="7"/>
  <c r="AO41" i="7"/>
  <c r="AK41" i="7"/>
  <c r="AE41" i="7"/>
  <c r="AR41" i="7" s="1"/>
  <c r="Y41" i="7"/>
  <c r="X41" i="7"/>
  <c r="V41" i="7"/>
  <c r="R41" i="7"/>
  <c r="L41" i="7"/>
  <c r="CD40" i="7"/>
  <c r="CC40" i="7"/>
  <c r="CA40" i="7"/>
  <c r="BW40" i="7"/>
  <c r="BQ40" i="7"/>
  <c r="BJ40" i="7"/>
  <c r="BH40" i="7"/>
  <c r="BD40" i="7"/>
  <c r="BK40" i="7" s="1"/>
  <c r="AX40" i="7"/>
  <c r="AQ40" i="7"/>
  <c r="AO40" i="7"/>
  <c r="AK40" i="7"/>
  <c r="AE40" i="7"/>
  <c r="AR40" i="7" s="1"/>
  <c r="X40" i="7"/>
  <c r="Y40" i="7" s="1"/>
  <c r="V40" i="7"/>
  <c r="R40" i="7"/>
  <c r="L40" i="7"/>
  <c r="CC39" i="7"/>
  <c r="CD39" i="7" s="1"/>
  <c r="CA39" i="7"/>
  <c r="BW39" i="7"/>
  <c r="BQ39" i="7"/>
  <c r="BJ39" i="7"/>
  <c r="BH39" i="7"/>
  <c r="BD39" i="7"/>
  <c r="AX39" i="7"/>
  <c r="AQ39" i="7"/>
  <c r="AO39" i="7"/>
  <c r="AK39" i="7"/>
  <c r="AE39" i="7"/>
  <c r="AR39" i="7" s="1"/>
  <c r="X39" i="7"/>
  <c r="V39" i="7"/>
  <c r="R39" i="7"/>
  <c r="L39" i="7"/>
  <c r="CC38" i="7"/>
  <c r="CA38" i="7"/>
  <c r="CD38" i="7" s="1"/>
  <c r="BW38" i="7"/>
  <c r="BQ38" i="7"/>
  <c r="BJ38" i="7"/>
  <c r="BH38" i="7"/>
  <c r="BD38" i="7"/>
  <c r="AX38" i="7"/>
  <c r="AQ38" i="7"/>
  <c r="AO38" i="7"/>
  <c r="AR38" i="7" s="1"/>
  <c r="AK38" i="7"/>
  <c r="AE38" i="7"/>
  <c r="X38" i="7"/>
  <c r="V38" i="7"/>
  <c r="R38" i="7"/>
  <c r="Y38" i="7" s="1"/>
  <c r="L38" i="7"/>
  <c r="CC37" i="7"/>
  <c r="CA37" i="7"/>
  <c r="BW37" i="7"/>
  <c r="CD37" i="7" s="1"/>
  <c r="BQ37" i="7"/>
  <c r="BJ37" i="7"/>
  <c r="BH37" i="7"/>
  <c r="BD37" i="7"/>
  <c r="AX37" i="7"/>
  <c r="AQ37" i="7"/>
  <c r="AO37" i="7"/>
  <c r="AK37" i="7"/>
  <c r="AE37" i="7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AQ36" i="7"/>
  <c r="AO36" i="7"/>
  <c r="AR36" i="7" s="1"/>
  <c r="AK36" i="7"/>
  <c r="AE36" i="7"/>
  <c r="X36" i="7"/>
  <c r="V36" i="7"/>
  <c r="R36" i="7"/>
  <c r="L36" i="7"/>
  <c r="CC35" i="7"/>
  <c r="CA35" i="7"/>
  <c r="BW35" i="7"/>
  <c r="BQ35" i="7"/>
  <c r="CD35" i="7" s="1"/>
  <c r="BJ35" i="7"/>
  <c r="BH35" i="7"/>
  <c r="BK35" i="7" s="1"/>
  <c r="BD35" i="7"/>
  <c r="AX35" i="7"/>
  <c r="AQ35" i="7"/>
  <c r="AO35" i="7"/>
  <c r="AK35" i="7"/>
  <c r="AR35" i="7" s="1"/>
  <c r="AE35" i="7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CD33" i="7" s="1"/>
  <c r="BJ33" i="7"/>
  <c r="BH33" i="7"/>
  <c r="BK33" i="7" s="1"/>
  <c r="BD33" i="7"/>
  <c r="AX33" i="7"/>
  <c r="AQ33" i="7"/>
  <c r="AO33" i="7"/>
  <c r="AK33" i="7"/>
  <c r="AE33" i="7"/>
  <c r="X33" i="7"/>
  <c r="V33" i="7"/>
  <c r="R33" i="7"/>
  <c r="Y33" i="7" s="1"/>
  <c r="L33" i="7"/>
  <c r="CD32" i="7"/>
  <c r="CC32" i="7"/>
  <c r="CA32" i="7"/>
  <c r="BW32" i="7"/>
  <c r="BQ32" i="7"/>
  <c r="BJ32" i="7"/>
  <c r="BH32" i="7"/>
  <c r="BD32" i="7"/>
  <c r="AX32" i="7"/>
  <c r="AQ32" i="7"/>
  <c r="AO32" i="7"/>
  <c r="AK32" i="7"/>
  <c r="AE32" i="7"/>
  <c r="X32" i="7"/>
  <c r="V32" i="7"/>
  <c r="R32" i="7"/>
  <c r="L32" i="7"/>
  <c r="CC31" i="7"/>
  <c r="CD31" i="7" s="1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CC30" i="7"/>
  <c r="CA30" i="7"/>
  <c r="CD30" i="7" s="1"/>
  <c r="BW30" i="7"/>
  <c r="BQ30" i="7"/>
  <c r="BJ30" i="7"/>
  <c r="BH30" i="7"/>
  <c r="BD30" i="7"/>
  <c r="AX30" i="7"/>
  <c r="AQ30" i="7"/>
  <c r="AO30" i="7"/>
  <c r="AR30" i="7" s="1"/>
  <c r="AK30" i="7"/>
  <c r="AE30" i="7"/>
  <c r="X30" i="7"/>
  <c r="V30" i="7"/>
  <c r="R30" i="7"/>
  <c r="Y30" i="7" s="1"/>
  <c r="L30" i="7"/>
  <c r="CC29" i="7"/>
  <c r="CA29" i="7"/>
  <c r="BW29" i="7"/>
  <c r="CD29" i="7" s="1"/>
  <c r="BQ29" i="7"/>
  <c r="BJ29" i="7"/>
  <c r="BH29" i="7"/>
  <c r="BD29" i="7"/>
  <c r="AX29" i="7"/>
  <c r="AQ29" i="7"/>
  <c r="AO29" i="7"/>
  <c r="AK29" i="7"/>
  <c r="AE29" i="7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AQ28" i="7"/>
  <c r="AO28" i="7"/>
  <c r="AR28" i="7" s="1"/>
  <c r="AK28" i="7"/>
  <c r="AE28" i="7"/>
  <c r="X28" i="7"/>
  <c r="V28" i="7"/>
  <c r="R28" i="7"/>
  <c r="L28" i="7"/>
  <c r="CC27" i="7"/>
  <c r="CA27" i="7"/>
  <c r="BW27" i="7"/>
  <c r="BQ27" i="7"/>
  <c r="CD27" i="7" s="1"/>
  <c r="BJ27" i="7"/>
  <c r="BH27" i="7"/>
  <c r="BK27" i="7" s="1"/>
  <c r="BD27" i="7"/>
  <c r="AX27" i="7"/>
  <c r="AQ27" i="7"/>
  <c r="AO27" i="7"/>
  <c r="AK27" i="7"/>
  <c r="AR27" i="7" s="1"/>
  <c r="AE27" i="7"/>
  <c r="X27" i="7"/>
  <c r="V27" i="7"/>
  <c r="R27" i="7"/>
  <c r="L27" i="7"/>
  <c r="CC26" i="7"/>
  <c r="CA26" i="7"/>
  <c r="BW26" i="7"/>
  <c r="BQ26" i="7"/>
  <c r="CD26" i="7" s="1"/>
  <c r="BJ26" i="7"/>
  <c r="BH26" i="7"/>
  <c r="BD26" i="7"/>
  <c r="AX26" i="7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K25" i="7" s="1"/>
  <c r="BD25" i="7"/>
  <c r="AX25" i="7"/>
  <c r="AQ25" i="7"/>
  <c r="AO25" i="7"/>
  <c r="AK25" i="7"/>
  <c r="AE25" i="7"/>
  <c r="AR25" i="7" s="1"/>
  <c r="X25" i="7"/>
  <c r="V25" i="7"/>
  <c r="R25" i="7"/>
  <c r="Y25" i="7" s="1"/>
  <c r="L25" i="7"/>
  <c r="CD24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CC23" i="7"/>
  <c r="CD23" i="7" s="1"/>
  <c r="CA23" i="7"/>
  <c r="BW23" i="7"/>
  <c r="BQ23" i="7"/>
  <c r="BJ23" i="7"/>
  <c r="BH23" i="7"/>
  <c r="BD23" i="7"/>
  <c r="AX23" i="7"/>
  <c r="AQ23" i="7"/>
  <c r="AO23" i="7"/>
  <c r="AK23" i="7"/>
  <c r="AE23" i="7"/>
  <c r="X23" i="7"/>
  <c r="V23" i="7"/>
  <c r="R23" i="7"/>
  <c r="L23" i="7"/>
  <c r="CD22" i="7"/>
  <c r="CC22" i="7"/>
  <c r="CA22" i="7"/>
  <c r="BW22" i="7"/>
  <c r="BQ22" i="7"/>
  <c r="BJ22" i="7"/>
  <c r="BH22" i="7"/>
  <c r="BD22" i="7"/>
  <c r="AX22" i="7"/>
  <c r="AQ22" i="7"/>
  <c r="AO22" i="7"/>
  <c r="AR22" i="7" s="1"/>
  <c r="AK22" i="7"/>
  <c r="AE22" i="7"/>
  <c r="X22" i="7"/>
  <c r="V22" i="7"/>
  <c r="R22" i="7"/>
  <c r="Y22" i="7" s="1"/>
  <c r="L22" i="7"/>
  <c r="CC21" i="7"/>
  <c r="CA21" i="7"/>
  <c r="BW21" i="7"/>
  <c r="CD21" i="7" s="1"/>
  <c r="BQ21" i="7"/>
  <c r="BJ21" i="7"/>
  <c r="BH21" i="7"/>
  <c r="BD21" i="7"/>
  <c r="AX21" i="7"/>
  <c r="AQ21" i="7"/>
  <c r="AO21" i="7"/>
  <c r="AK21" i="7"/>
  <c r="AE21" i="7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AQ20" i="7"/>
  <c r="AO20" i="7"/>
  <c r="AR20" i="7" s="1"/>
  <c r="AK20" i="7"/>
  <c r="AE20" i="7"/>
  <c r="X20" i="7"/>
  <c r="V20" i="7"/>
  <c r="R20" i="7"/>
  <c r="L20" i="7"/>
  <c r="CC19" i="7"/>
  <c r="CA19" i="7"/>
  <c r="BW19" i="7"/>
  <c r="BQ19" i="7"/>
  <c r="CD19" i="7" s="1"/>
  <c r="BK19" i="7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CD18" i="7" s="1"/>
  <c r="BJ18" i="7"/>
  <c r="BK18" i="7" s="1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K17" i="7"/>
  <c r="BJ17" i="7"/>
  <c r="BH17" i="7"/>
  <c r="BD17" i="7"/>
  <c r="AX17" i="7"/>
  <c r="AQ17" i="7"/>
  <c r="AO17" i="7"/>
  <c r="AK17" i="7"/>
  <c r="AE17" i="7"/>
  <c r="X17" i="7"/>
  <c r="V17" i="7"/>
  <c r="R17" i="7"/>
  <c r="Y17" i="7" s="1"/>
  <c r="L17" i="7"/>
  <c r="CD16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D15" i="7" s="1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Y15" i="7" s="1"/>
  <c r="L15" i="7"/>
  <c r="CC14" i="7"/>
  <c r="CA14" i="7"/>
  <c r="CD14" i="7" s="1"/>
  <c r="BW14" i="7"/>
  <c r="BQ14" i="7"/>
  <c r="BJ14" i="7"/>
  <c r="BH14" i="7"/>
  <c r="BD14" i="7"/>
  <c r="AX14" i="7"/>
  <c r="AR14" i="7"/>
  <c r="AQ14" i="7"/>
  <c r="AO14" i="7"/>
  <c r="AK14" i="7"/>
  <c r="AE14" i="7"/>
  <c r="X14" i="7"/>
  <c r="V14" i="7"/>
  <c r="R14" i="7"/>
  <c r="L14" i="7"/>
  <c r="CC13" i="7"/>
  <c r="CA13" i="7"/>
  <c r="BW13" i="7"/>
  <c r="BQ13" i="7"/>
  <c r="BJ13" i="7"/>
  <c r="BH13" i="7"/>
  <c r="BD13" i="7"/>
  <c r="AX13" i="7"/>
  <c r="AQ13" i="7"/>
  <c r="AO13" i="7"/>
  <c r="AK13" i="7"/>
  <c r="AE13" i="7"/>
  <c r="X13" i="7"/>
  <c r="V13" i="7"/>
  <c r="R13" i="7"/>
  <c r="L13" i="7"/>
  <c r="CC11" i="7"/>
  <c r="CD11" i="7" s="1"/>
  <c r="BL6" i="7" s="1"/>
  <c r="CA11" i="7"/>
  <c r="BW11" i="7"/>
  <c r="BQ11" i="7"/>
  <c r="BK11" i="7"/>
  <c r="AS6" i="7" s="1"/>
  <c r="BJ11" i="7"/>
  <c r="BH11" i="7"/>
  <c r="BD11" i="7"/>
  <c r="AX11" i="7"/>
  <c r="AQ11" i="7"/>
  <c r="AO11" i="7"/>
  <c r="AK11" i="7"/>
  <c r="AR11" i="7" s="1"/>
  <c r="Z6" i="7" s="1"/>
  <c r="AE11" i="7"/>
  <c r="X11" i="7"/>
  <c r="V11" i="7"/>
  <c r="R11" i="7"/>
  <c r="Y11" i="7" s="1"/>
  <c r="G6" i="7" s="1"/>
  <c r="L11" i="7"/>
  <c r="CC82" i="5"/>
  <c r="CA82" i="5"/>
  <c r="BW82" i="5"/>
  <c r="BQ82" i="5"/>
  <c r="BJ82" i="5"/>
  <c r="BH82" i="5"/>
  <c r="BD82" i="5"/>
  <c r="AX82" i="5"/>
  <c r="AQ82" i="5"/>
  <c r="AO82" i="5"/>
  <c r="AR82" i="5" s="1"/>
  <c r="AK82" i="5"/>
  <c r="AE82" i="5"/>
  <c r="X82" i="5"/>
  <c r="V82" i="5"/>
  <c r="R82" i="5"/>
  <c r="L82" i="5"/>
  <c r="CC81" i="5"/>
  <c r="CA81" i="5"/>
  <c r="BW81" i="5"/>
  <c r="BQ81" i="5"/>
  <c r="CD81" i="5" s="1"/>
  <c r="BJ81" i="5"/>
  <c r="BH81" i="5"/>
  <c r="BK81" i="5" s="1"/>
  <c r="BD81" i="5"/>
  <c r="AX81" i="5"/>
  <c r="AQ81" i="5"/>
  <c r="AO81" i="5"/>
  <c r="AK81" i="5"/>
  <c r="AR81" i="5" s="1"/>
  <c r="AE81" i="5"/>
  <c r="X81" i="5"/>
  <c r="V81" i="5"/>
  <c r="R81" i="5"/>
  <c r="L81" i="5"/>
  <c r="CC80" i="5"/>
  <c r="CA80" i="5"/>
  <c r="BW80" i="5"/>
  <c r="BQ80" i="5"/>
  <c r="CD80" i="5" s="1"/>
  <c r="BJ80" i="5"/>
  <c r="BK80" i="5" s="1"/>
  <c r="BH80" i="5"/>
  <c r="BD80" i="5"/>
  <c r="AX80" i="5"/>
  <c r="AQ80" i="5"/>
  <c r="AO80" i="5"/>
  <c r="AK80" i="5"/>
  <c r="AE80" i="5"/>
  <c r="X80" i="5"/>
  <c r="V80" i="5"/>
  <c r="R80" i="5"/>
  <c r="L80" i="5"/>
  <c r="CC79" i="5"/>
  <c r="CA79" i="5"/>
  <c r="BW79" i="5"/>
  <c r="BQ79" i="5"/>
  <c r="CD79" i="5" s="1"/>
  <c r="BJ79" i="5"/>
  <c r="BH79" i="5"/>
  <c r="BK79" i="5" s="1"/>
  <c r="BD79" i="5"/>
  <c r="AX79" i="5"/>
  <c r="AQ79" i="5"/>
  <c r="AO79" i="5"/>
  <c r="AK79" i="5"/>
  <c r="AE79" i="5"/>
  <c r="Y79" i="5"/>
  <c r="X79" i="5"/>
  <c r="V79" i="5"/>
  <c r="R79" i="5"/>
  <c r="L79" i="5"/>
  <c r="CD78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X78" i="5"/>
  <c r="V78" i="5"/>
  <c r="R78" i="5"/>
  <c r="L78" i="5"/>
  <c r="CC77" i="5"/>
  <c r="CD77" i="5" s="1"/>
  <c r="CA77" i="5"/>
  <c r="BW77" i="5"/>
  <c r="BQ77" i="5"/>
  <c r="BJ77" i="5"/>
  <c r="BH77" i="5"/>
  <c r="BD77" i="5"/>
  <c r="AX77" i="5"/>
  <c r="BK77" i="5" s="1"/>
  <c r="AQ77" i="5"/>
  <c r="AO77" i="5"/>
  <c r="AK77" i="5"/>
  <c r="AE77" i="5"/>
  <c r="X77" i="5"/>
  <c r="V77" i="5"/>
  <c r="Y77" i="5" s="1"/>
  <c r="R77" i="5"/>
  <c r="L77" i="5"/>
  <c r="CC76" i="5"/>
  <c r="CA76" i="5"/>
  <c r="CD76" i="5" s="1"/>
  <c r="BW76" i="5"/>
  <c r="BQ76" i="5"/>
  <c r="BJ76" i="5"/>
  <c r="BH76" i="5"/>
  <c r="BD76" i="5"/>
  <c r="AX76" i="5"/>
  <c r="AQ76" i="5"/>
  <c r="AO76" i="5"/>
  <c r="AR76" i="5" s="1"/>
  <c r="AK76" i="5"/>
  <c r="AE76" i="5"/>
  <c r="X76" i="5"/>
  <c r="V76" i="5"/>
  <c r="R76" i="5"/>
  <c r="L76" i="5"/>
  <c r="CC75" i="5"/>
  <c r="CA75" i="5"/>
  <c r="BW75" i="5"/>
  <c r="BQ75" i="5"/>
  <c r="BJ75" i="5"/>
  <c r="BH75" i="5"/>
  <c r="BD75" i="5"/>
  <c r="AX75" i="5"/>
  <c r="BK75" i="5" s="1"/>
  <c r="AQ75" i="5"/>
  <c r="AO75" i="5"/>
  <c r="AK75" i="5"/>
  <c r="AE75" i="5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BK74" i="5" s="1"/>
  <c r="AR74" i="5"/>
  <c r="AQ74" i="5"/>
  <c r="AO74" i="5"/>
  <c r="AK74" i="5"/>
  <c r="AE74" i="5"/>
  <c r="X74" i="5"/>
  <c r="V74" i="5"/>
  <c r="R74" i="5"/>
  <c r="L74" i="5"/>
  <c r="CC73" i="5"/>
  <c r="CA73" i="5"/>
  <c r="BW73" i="5"/>
  <c r="BQ73" i="5"/>
  <c r="CD73" i="5" s="1"/>
  <c r="BJ73" i="5"/>
  <c r="BH73" i="5"/>
  <c r="BK73" i="5" s="1"/>
  <c r="BD73" i="5"/>
  <c r="AX73" i="5"/>
  <c r="AQ73" i="5"/>
  <c r="AO73" i="5"/>
  <c r="AK73" i="5"/>
  <c r="AE73" i="5"/>
  <c r="X73" i="5"/>
  <c r="V73" i="5"/>
  <c r="R73" i="5"/>
  <c r="L73" i="5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K71" i="5"/>
  <c r="BJ71" i="5"/>
  <c r="BH71" i="5"/>
  <c r="BD71" i="5"/>
  <c r="AX71" i="5"/>
  <c r="AQ71" i="5"/>
  <c r="AO71" i="5"/>
  <c r="AK71" i="5"/>
  <c r="AE71" i="5"/>
  <c r="Y71" i="5"/>
  <c r="X71" i="5"/>
  <c r="V71" i="5"/>
  <c r="R71" i="5"/>
  <c r="L71" i="5"/>
  <c r="CD70" i="5"/>
  <c r="CC70" i="5"/>
  <c r="CA70" i="5"/>
  <c r="BW70" i="5"/>
  <c r="BQ70" i="5"/>
  <c r="BJ70" i="5"/>
  <c r="BH70" i="5"/>
  <c r="BD70" i="5"/>
  <c r="AX70" i="5"/>
  <c r="AQ70" i="5"/>
  <c r="AO70" i="5"/>
  <c r="AK70" i="5"/>
  <c r="AE70" i="5"/>
  <c r="AR70" i="5" s="1"/>
  <c r="X70" i="5"/>
  <c r="Y70" i="5" s="1"/>
  <c r="V70" i="5"/>
  <c r="R70" i="5"/>
  <c r="L70" i="5"/>
  <c r="CC69" i="5"/>
  <c r="CD69" i="5" s="1"/>
  <c r="CA69" i="5"/>
  <c r="BW69" i="5"/>
  <c r="BQ69" i="5"/>
  <c r="BJ69" i="5"/>
  <c r="BH69" i="5"/>
  <c r="BD69" i="5"/>
  <c r="AX69" i="5"/>
  <c r="AQ69" i="5"/>
  <c r="AO69" i="5"/>
  <c r="AK69" i="5"/>
  <c r="AE69" i="5"/>
  <c r="AR69" i="5" s="1"/>
  <c r="Y69" i="5"/>
  <c r="X69" i="5"/>
  <c r="V69" i="5"/>
  <c r="R69" i="5"/>
  <c r="L69" i="5"/>
  <c r="CC68" i="5"/>
  <c r="CA68" i="5"/>
  <c r="CD68" i="5" s="1"/>
  <c r="BW68" i="5"/>
  <c r="BQ68" i="5"/>
  <c r="BJ68" i="5"/>
  <c r="BH68" i="5"/>
  <c r="BD68" i="5"/>
  <c r="AX68" i="5"/>
  <c r="AQ68" i="5"/>
  <c r="AO68" i="5"/>
  <c r="AR68" i="5" s="1"/>
  <c r="AK68" i="5"/>
  <c r="AE68" i="5"/>
  <c r="X68" i="5"/>
  <c r="V68" i="5"/>
  <c r="R68" i="5"/>
  <c r="L68" i="5"/>
  <c r="CC67" i="5"/>
  <c r="CA67" i="5"/>
  <c r="BW67" i="5"/>
  <c r="CD67" i="5" s="1"/>
  <c r="BQ67" i="5"/>
  <c r="BJ67" i="5"/>
  <c r="BH67" i="5"/>
  <c r="BD67" i="5"/>
  <c r="AX67" i="5"/>
  <c r="AQ67" i="5"/>
  <c r="AO67" i="5"/>
  <c r="AK67" i="5"/>
  <c r="AE67" i="5"/>
  <c r="X67" i="5"/>
  <c r="V67" i="5"/>
  <c r="R67" i="5"/>
  <c r="L67" i="5"/>
  <c r="CC66" i="5"/>
  <c r="CA66" i="5"/>
  <c r="BW66" i="5"/>
  <c r="BQ66" i="5"/>
  <c r="BJ66" i="5"/>
  <c r="BH66" i="5"/>
  <c r="BD66" i="5"/>
  <c r="AX66" i="5"/>
  <c r="AQ66" i="5"/>
  <c r="AO66" i="5"/>
  <c r="AR66" i="5" s="1"/>
  <c r="AK66" i="5"/>
  <c r="AE66" i="5"/>
  <c r="X66" i="5"/>
  <c r="V66" i="5"/>
  <c r="R66" i="5"/>
  <c r="L66" i="5"/>
  <c r="CC65" i="5"/>
  <c r="CA65" i="5"/>
  <c r="BW65" i="5"/>
  <c r="BQ65" i="5"/>
  <c r="CD65" i="5" s="1"/>
  <c r="BK65" i="5"/>
  <c r="BJ65" i="5"/>
  <c r="BH65" i="5"/>
  <c r="BD65" i="5"/>
  <c r="AX65" i="5"/>
  <c r="AQ65" i="5"/>
  <c r="AO65" i="5"/>
  <c r="AK65" i="5"/>
  <c r="AE65" i="5"/>
  <c r="X65" i="5"/>
  <c r="V65" i="5"/>
  <c r="R65" i="5"/>
  <c r="L65" i="5"/>
  <c r="Y65" i="5" s="1"/>
  <c r="CC64" i="5"/>
  <c r="CA64" i="5"/>
  <c r="BW64" i="5"/>
  <c r="BQ64" i="5"/>
  <c r="CD64" i="5" s="1"/>
  <c r="BJ64" i="5"/>
  <c r="BK64" i="5" s="1"/>
  <c r="BH64" i="5"/>
  <c r="BD64" i="5"/>
  <c r="AX64" i="5"/>
  <c r="AQ64" i="5"/>
  <c r="AO64" i="5"/>
  <c r="AK64" i="5"/>
  <c r="AE64" i="5"/>
  <c r="X64" i="5"/>
  <c r="V64" i="5"/>
  <c r="R64" i="5"/>
  <c r="L64" i="5"/>
  <c r="Y64" i="5" s="1"/>
  <c r="CC63" i="5"/>
  <c r="CA63" i="5"/>
  <c r="BW63" i="5"/>
  <c r="BQ63" i="5"/>
  <c r="CD63" i="5" s="1"/>
  <c r="BK63" i="5"/>
  <c r="BJ63" i="5"/>
  <c r="BH63" i="5"/>
  <c r="BD63" i="5"/>
  <c r="AX63" i="5"/>
  <c r="AQ63" i="5"/>
  <c r="AO63" i="5"/>
  <c r="AK63" i="5"/>
  <c r="AE63" i="5"/>
  <c r="X63" i="5"/>
  <c r="V63" i="5"/>
  <c r="Y63" i="5" s="1"/>
  <c r="R63" i="5"/>
  <c r="L63" i="5"/>
  <c r="CD62" i="5"/>
  <c r="CC62" i="5"/>
  <c r="CA62" i="5"/>
  <c r="BW62" i="5"/>
  <c r="BQ62" i="5"/>
  <c r="BJ62" i="5"/>
  <c r="BH62" i="5"/>
  <c r="BD62" i="5"/>
  <c r="BK62" i="5" s="1"/>
  <c r="AX62" i="5"/>
  <c r="AQ62" i="5"/>
  <c r="AO62" i="5"/>
  <c r="AK62" i="5"/>
  <c r="AE62" i="5"/>
  <c r="AR62" i="5" s="1"/>
  <c r="X62" i="5"/>
  <c r="Y62" i="5" s="1"/>
  <c r="V62" i="5"/>
  <c r="R62" i="5"/>
  <c r="L62" i="5"/>
  <c r="CC61" i="5"/>
  <c r="CD61" i="5" s="1"/>
  <c r="CA61" i="5"/>
  <c r="BW61" i="5"/>
  <c r="BQ61" i="5"/>
  <c r="BJ61" i="5"/>
  <c r="BH61" i="5"/>
  <c r="BD61" i="5"/>
  <c r="AX61" i="5"/>
  <c r="AQ61" i="5"/>
  <c r="AO61" i="5"/>
  <c r="AK61" i="5"/>
  <c r="AE61" i="5"/>
  <c r="AR61" i="5" s="1"/>
  <c r="X61" i="5"/>
  <c r="V61" i="5"/>
  <c r="Y61" i="5" s="1"/>
  <c r="R61" i="5"/>
  <c r="L61" i="5"/>
  <c r="CC60" i="5"/>
  <c r="CA60" i="5"/>
  <c r="CD60" i="5" s="1"/>
  <c r="BW60" i="5"/>
  <c r="BQ60" i="5"/>
  <c r="BJ60" i="5"/>
  <c r="BH60" i="5"/>
  <c r="BD60" i="5"/>
  <c r="AX60" i="5"/>
  <c r="AQ60" i="5"/>
  <c r="AO60" i="5"/>
  <c r="AR60" i="5" s="1"/>
  <c r="AK60" i="5"/>
  <c r="AE60" i="5"/>
  <c r="X60" i="5"/>
  <c r="V60" i="5"/>
  <c r="R60" i="5"/>
  <c r="L60" i="5"/>
  <c r="CC59" i="5"/>
  <c r="CA59" i="5"/>
  <c r="BW59" i="5"/>
  <c r="CD59" i="5" s="1"/>
  <c r="BQ59" i="5"/>
  <c r="BJ59" i="5"/>
  <c r="BH59" i="5"/>
  <c r="BD59" i="5"/>
  <c r="AX59" i="5"/>
  <c r="AQ59" i="5"/>
  <c r="AO59" i="5"/>
  <c r="AK59" i="5"/>
  <c r="AE59" i="5"/>
  <c r="X59" i="5"/>
  <c r="V59" i="5"/>
  <c r="R59" i="5"/>
  <c r="L59" i="5"/>
  <c r="CC58" i="5"/>
  <c r="CA58" i="5"/>
  <c r="BW58" i="5"/>
  <c r="BQ58" i="5"/>
  <c r="CD58" i="5" s="1"/>
  <c r="BJ58" i="5"/>
  <c r="BH58" i="5"/>
  <c r="BD58" i="5"/>
  <c r="AX58" i="5"/>
  <c r="AQ58" i="5"/>
  <c r="AO58" i="5"/>
  <c r="AK58" i="5"/>
  <c r="AE58" i="5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AQ57" i="5"/>
  <c r="AO57" i="5"/>
  <c r="AK57" i="5"/>
  <c r="AE57" i="5"/>
  <c r="X57" i="5"/>
  <c r="V57" i="5"/>
  <c r="R57" i="5"/>
  <c r="L57" i="5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X56" i="5"/>
  <c r="V56" i="5"/>
  <c r="Y56" i="5" s="1"/>
  <c r="R56" i="5"/>
  <c r="L56" i="5"/>
  <c r="CC55" i="5"/>
  <c r="CA55" i="5"/>
  <c r="BW55" i="5"/>
  <c r="BQ55" i="5"/>
  <c r="CD55" i="5" s="1"/>
  <c r="BJ55" i="5"/>
  <c r="BH55" i="5"/>
  <c r="BD55" i="5"/>
  <c r="AX55" i="5"/>
  <c r="AQ55" i="5"/>
  <c r="AO55" i="5"/>
  <c r="AK55" i="5"/>
  <c r="AE55" i="5"/>
  <c r="X55" i="5"/>
  <c r="V55" i="5"/>
  <c r="R55" i="5"/>
  <c r="L55" i="5"/>
  <c r="CC54" i="5"/>
  <c r="CA54" i="5"/>
  <c r="BW54" i="5"/>
  <c r="BQ54" i="5"/>
  <c r="BJ54" i="5"/>
  <c r="BH54" i="5"/>
  <c r="BD54" i="5"/>
  <c r="AX54" i="5"/>
  <c r="AQ54" i="5"/>
  <c r="AO54" i="5"/>
  <c r="AK54" i="5"/>
  <c r="AR54" i="5" s="1"/>
  <c r="AE54" i="5"/>
  <c r="X54" i="5"/>
  <c r="V54" i="5"/>
  <c r="Y54" i="5" s="1"/>
  <c r="R54" i="5"/>
  <c r="L54" i="5"/>
  <c r="CC53" i="5"/>
  <c r="CA53" i="5"/>
  <c r="CD53" i="5" s="1"/>
  <c r="BW53" i="5"/>
  <c r="BQ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Y52" i="5" s="1"/>
  <c r="CD51" i="5"/>
  <c r="CC51" i="5"/>
  <c r="CA51" i="5"/>
  <c r="BW51" i="5"/>
  <c r="BQ51" i="5"/>
  <c r="BJ51" i="5"/>
  <c r="BH51" i="5"/>
  <c r="BD51" i="5"/>
  <c r="AX51" i="5"/>
  <c r="AQ51" i="5"/>
  <c r="AO51" i="5"/>
  <c r="AR51" i="5" s="1"/>
  <c r="AK51" i="5"/>
  <c r="AE51" i="5"/>
  <c r="X51" i="5"/>
  <c r="V51" i="5"/>
  <c r="R51" i="5"/>
  <c r="L51" i="5"/>
  <c r="CC50" i="5"/>
  <c r="CA50" i="5"/>
  <c r="BW50" i="5"/>
  <c r="BQ50" i="5"/>
  <c r="CD50" i="5" s="1"/>
  <c r="BK50" i="5"/>
  <c r="BJ50" i="5"/>
  <c r="BH50" i="5"/>
  <c r="BD50" i="5"/>
  <c r="AX50" i="5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CC48" i="5"/>
  <c r="CA48" i="5"/>
  <c r="BW48" i="5"/>
  <c r="CD48" i="5" s="1"/>
  <c r="BQ48" i="5"/>
  <c r="BK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AQ47" i="5"/>
  <c r="AO47" i="5"/>
  <c r="AK47" i="5"/>
  <c r="AE47" i="5"/>
  <c r="X47" i="5"/>
  <c r="V47" i="5"/>
  <c r="R47" i="5"/>
  <c r="L47" i="5"/>
  <c r="CC46" i="5"/>
  <c r="CA46" i="5"/>
  <c r="BW46" i="5"/>
  <c r="CD46" i="5" s="1"/>
  <c r="BQ46" i="5"/>
  <c r="BJ46" i="5"/>
  <c r="BH46" i="5"/>
  <c r="BK46" i="5" s="1"/>
  <c r="BD46" i="5"/>
  <c r="AX46" i="5"/>
  <c r="AQ46" i="5"/>
  <c r="AO46" i="5"/>
  <c r="AK46" i="5"/>
  <c r="AE46" i="5"/>
  <c r="X46" i="5"/>
  <c r="V46" i="5"/>
  <c r="Y46" i="5" s="1"/>
  <c r="R46" i="5"/>
  <c r="L46" i="5"/>
  <c r="CD45" i="5"/>
  <c r="CC45" i="5"/>
  <c r="CA45" i="5"/>
  <c r="BW45" i="5"/>
  <c r="BQ45" i="5"/>
  <c r="BJ45" i="5"/>
  <c r="BH45" i="5"/>
  <c r="BD45" i="5"/>
  <c r="AX45" i="5"/>
  <c r="AR45" i="5"/>
  <c r="AQ45" i="5"/>
  <c r="AO45" i="5"/>
  <c r="AK45" i="5"/>
  <c r="AE45" i="5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AQ44" i="5"/>
  <c r="AO44" i="5"/>
  <c r="AK44" i="5"/>
  <c r="AE44" i="5"/>
  <c r="X44" i="5"/>
  <c r="V44" i="5"/>
  <c r="Y44" i="5" s="1"/>
  <c r="R44" i="5"/>
  <c r="L44" i="5"/>
  <c r="CC43" i="5"/>
  <c r="CA43" i="5"/>
  <c r="BW43" i="5"/>
  <c r="BQ43" i="5"/>
  <c r="BJ43" i="5"/>
  <c r="BH43" i="5"/>
  <c r="BD43" i="5"/>
  <c r="BK43" i="5" s="1"/>
  <c r="AX43" i="5"/>
  <c r="AQ43" i="5"/>
  <c r="AO43" i="5"/>
  <c r="AR43" i="5" s="1"/>
  <c r="AK43" i="5"/>
  <c r="AE43" i="5"/>
  <c r="X43" i="5"/>
  <c r="V43" i="5"/>
  <c r="R43" i="5"/>
  <c r="L43" i="5"/>
  <c r="Y43" i="5" s="1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X42" i="5"/>
  <c r="V42" i="5"/>
  <c r="R42" i="5"/>
  <c r="L42" i="5"/>
  <c r="Y42" i="5" s="1"/>
  <c r="CC41" i="5"/>
  <c r="CA41" i="5"/>
  <c r="BW41" i="5"/>
  <c r="BQ41" i="5"/>
  <c r="CD41" i="5" s="1"/>
  <c r="BJ41" i="5"/>
  <c r="BH41" i="5"/>
  <c r="BD41" i="5"/>
  <c r="BK41" i="5" s="1"/>
  <c r="AX41" i="5"/>
  <c r="AQ41" i="5"/>
  <c r="AO41" i="5"/>
  <c r="AR41" i="5" s="1"/>
  <c r="AK41" i="5"/>
  <c r="AE41" i="5"/>
  <c r="X41" i="5"/>
  <c r="V41" i="5"/>
  <c r="R41" i="5"/>
  <c r="Y41" i="5" s="1"/>
  <c r="L41" i="5"/>
  <c r="CC40" i="5"/>
  <c r="CA40" i="5"/>
  <c r="BW40" i="5"/>
  <c r="CD40" i="5" s="1"/>
  <c r="BQ40" i="5"/>
  <c r="BJ40" i="5"/>
  <c r="BH40" i="5"/>
  <c r="BK40" i="5" s="1"/>
  <c r="BD40" i="5"/>
  <c r="AX40" i="5"/>
  <c r="AQ40" i="5"/>
  <c r="AO40" i="5"/>
  <c r="AK40" i="5"/>
  <c r="AE40" i="5"/>
  <c r="Y40" i="5"/>
  <c r="X40" i="5"/>
  <c r="V40" i="5"/>
  <c r="R40" i="5"/>
  <c r="L40" i="5"/>
  <c r="CD39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X39" i="5"/>
  <c r="V39" i="5"/>
  <c r="R39" i="5"/>
  <c r="L39" i="5"/>
  <c r="CC38" i="5"/>
  <c r="CA38" i="5"/>
  <c r="BW38" i="5"/>
  <c r="CD38" i="5" s="1"/>
  <c r="BQ38" i="5"/>
  <c r="BJ38" i="5"/>
  <c r="BH38" i="5"/>
  <c r="BK38" i="5" s="1"/>
  <c r="BD38" i="5"/>
  <c r="AX38" i="5"/>
  <c r="AQ38" i="5"/>
  <c r="AO38" i="5"/>
  <c r="AK38" i="5"/>
  <c r="AE38" i="5"/>
  <c r="X38" i="5"/>
  <c r="V38" i="5"/>
  <c r="Y38" i="5" s="1"/>
  <c r="R38" i="5"/>
  <c r="L38" i="5"/>
  <c r="CC37" i="5"/>
  <c r="CA37" i="5"/>
  <c r="CD37" i="5" s="1"/>
  <c r="BW37" i="5"/>
  <c r="BQ37" i="5"/>
  <c r="BJ37" i="5"/>
  <c r="BH37" i="5"/>
  <c r="BD37" i="5"/>
  <c r="AX37" i="5"/>
  <c r="AQ37" i="5"/>
  <c r="AO37" i="5"/>
  <c r="AR37" i="5" s="1"/>
  <c r="AK37" i="5"/>
  <c r="AE37" i="5"/>
  <c r="X37" i="5"/>
  <c r="V37" i="5"/>
  <c r="R37" i="5"/>
  <c r="L37" i="5"/>
  <c r="CC36" i="5"/>
  <c r="CA36" i="5"/>
  <c r="BW36" i="5"/>
  <c r="BQ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CD35" i="5"/>
  <c r="CC35" i="5"/>
  <c r="CA35" i="5"/>
  <c r="BW35" i="5"/>
  <c r="BQ35" i="5"/>
  <c r="BJ35" i="5"/>
  <c r="BH35" i="5"/>
  <c r="BD35" i="5"/>
  <c r="AX35" i="5"/>
  <c r="AR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BJ34" i="5"/>
  <c r="BH34" i="5"/>
  <c r="BK34" i="5" s="1"/>
  <c r="BD34" i="5"/>
  <c r="AX34" i="5"/>
  <c r="AQ34" i="5"/>
  <c r="AO34" i="5"/>
  <c r="AK34" i="5"/>
  <c r="AE34" i="5"/>
  <c r="X34" i="5"/>
  <c r="V34" i="5"/>
  <c r="R34" i="5"/>
  <c r="L34" i="5"/>
  <c r="CC33" i="5"/>
  <c r="CA33" i="5"/>
  <c r="BW33" i="5"/>
  <c r="BQ33" i="5"/>
  <c r="BJ33" i="5"/>
  <c r="BH33" i="5"/>
  <c r="BD33" i="5"/>
  <c r="AX33" i="5"/>
  <c r="AQ33" i="5"/>
  <c r="AO33" i="5"/>
  <c r="AR33" i="5" s="1"/>
  <c r="AK33" i="5"/>
  <c r="AE33" i="5"/>
  <c r="X33" i="5"/>
  <c r="V33" i="5"/>
  <c r="R33" i="5"/>
  <c r="L33" i="5"/>
  <c r="CC32" i="5"/>
  <c r="CA32" i="5"/>
  <c r="BW32" i="5"/>
  <c r="CD32" i="5" s="1"/>
  <c r="BQ32" i="5"/>
  <c r="BJ32" i="5"/>
  <c r="BH32" i="5"/>
  <c r="BK32" i="5" s="1"/>
  <c r="BD32" i="5"/>
  <c r="AX32" i="5"/>
  <c r="AQ32" i="5"/>
  <c r="AO32" i="5"/>
  <c r="AK32" i="5"/>
  <c r="AE32" i="5"/>
  <c r="AR32" i="5" s="1"/>
  <c r="X32" i="5"/>
  <c r="V32" i="5"/>
  <c r="Y32" i="5" s="1"/>
  <c r="R32" i="5"/>
  <c r="L32" i="5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X31" i="5"/>
  <c r="V31" i="5"/>
  <c r="R31" i="5"/>
  <c r="L31" i="5"/>
  <c r="CC30" i="5"/>
  <c r="CA30" i="5"/>
  <c r="BW30" i="5"/>
  <c r="BQ30" i="5"/>
  <c r="BJ30" i="5"/>
  <c r="BH30" i="5"/>
  <c r="BD30" i="5"/>
  <c r="AX30" i="5"/>
  <c r="AQ30" i="5"/>
  <c r="AO30" i="5"/>
  <c r="AK30" i="5"/>
  <c r="AR30" i="5" s="1"/>
  <c r="AE30" i="5"/>
  <c r="X30" i="5"/>
  <c r="V30" i="5"/>
  <c r="Y30" i="5" s="1"/>
  <c r="R30" i="5"/>
  <c r="L30" i="5"/>
  <c r="CD29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CC28" i="5"/>
  <c r="CA28" i="5"/>
  <c r="BW28" i="5"/>
  <c r="BQ28" i="5"/>
  <c r="BJ28" i="5"/>
  <c r="BH28" i="5"/>
  <c r="BD28" i="5"/>
  <c r="AX28" i="5"/>
  <c r="AQ28" i="5"/>
  <c r="AO28" i="5"/>
  <c r="AK28" i="5"/>
  <c r="AR28" i="5" s="1"/>
  <c r="AE28" i="5"/>
  <c r="Y28" i="5"/>
  <c r="X28" i="5"/>
  <c r="V28" i="5"/>
  <c r="R28" i="5"/>
  <c r="L28" i="5"/>
  <c r="CD27" i="5"/>
  <c r="CC27" i="5"/>
  <c r="CA27" i="5"/>
  <c r="BW27" i="5"/>
  <c r="BQ27" i="5"/>
  <c r="BJ27" i="5"/>
  <c r="BH27" i="5"/>
  <c r="BD27" i="5"/>
  <c r="BK27" i="5" s="1"/>
  <c r="AX27" i="5"/>
  <c r="AQ27" i="5"/>
  <c r="AO27" i="5"/>
  <c r="AR27" i="5" s="1"/>
  <c r="AK27" i="5"/>
  <c r="AE27" i="5"/>
  <c r="X27" i="5"/>
  <c r="V27" i="5"/>
  <c r="R27" i="5"/>
  <c r="L27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C25" i="5"/>
  <c r="CA25" i="5"/>
  <c r="BW25" i="5"/>
  <c r="BQ25" i="5"/>
  <c r="CD25" i="5" s="1"/>
  <c r="BJ25" i="5"/>
  <c r="BH25" i="5"/>
  <c r="BD25" i="5"/>
  <c r="AX25" i="5"/>
  <c r="AQ25" i="5"/>
  <c r="AO25" i="5"/>
  <c r="AK25" i="5"/>
  <c r="AE25" i="5"/>
  <c r="X25" i="5"/>
  <c r="V25" i="5"/>
  <c r="R25" i="5"/>
  <c r="L25" i="5"/>
  <c r="CC24" i="5"/>
  <c r="CA24" i="5"/>
  <c r="BW24" i="5"/>
  <c r="CD24" i="5" s="1"/>
  <c r="BQ24" i="5"/>
  <c r="BJ24" i="5"/>
  <c r="BH24" i="5"/>
  <c r="BK24" i="5" s="1"/>
  <c r="BD24" i="5"/>
  <c r="AX24" i="5"/>
  <c r="AQ24" i="5"/>
  <c r="AO24" i="5"/>
  <c r="AK24" i="5"/>
  <c r="AE24" i="5"/>
  <c r="X24" i="5"/>
  <c r="V24" i="5"/>
  <c r="R24" i="5"/>
  <c r="L24" i="5"/>
  <c r="CD23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AR23" i="5" s="1"/>
  <c r="X23" i="5"/>
  <c r="V23" i="5"/>
  <c r="R23" i="5"/>
  <c r="L23" i="5"/>
  <c r="CC22" i="5"/>
  <c r="CA22" i="5"/>
  <c r="BW22" i="5"/>
  <c r="CD22" i="5" s="1"/>
  <c r="BQ22" i="5"/>
  <c r="BJ22" i="5"/>
  <c r="BH22" i="5"/>
  <c r="BK22" i="5" s="1"/>
  <c r="BD22" i="5"/>
  <c r="AX22" i="5"/>
  <c r="AQ22" i="5"/>
  <c r="AO22" i="5"/>
  <c r="AK22" i="5"/>
  <c r="AE22" i="5"/>
  <c r="X22" i="5"/>
  <c r="V22" i="5"/>
  <c r="Y22" i="5" s="1"/>
  <c r="R22" i="5"/>
  <c r="L22" i="5"/>
  <c r="CD21" i="5"/>
  <c r="CC21" i="5"/>
  <c r="CA21" i="5"/>
  <c r="BW21" i="5"/>
  <c r="BQ21" i="5"/>
  <c r="BJ21" i="5"/>
  <c r="BH21" i="5"/>
  <c r="BD21" i="5"/>
  <c r="AX21" i="5"/>
  <c r="AQ21" i="5"/>
  <c r="AO21" i="5"/>
  <c r="AR21" i="5" s="1"/>
  <c r="AK21" i="5"/>
  <c r="AE21" i="5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AQ20" i="5"/>
  <c r="AO20" i="5"/>
  <c r="AK20" i="5"/>
  <c r="AR20" i="5" s="1"/>
  <c r="AE20" i="5"/>
  <c r="X20" i="5"/>
  <c r="V20" i="5"/>
  <c r="Y20" i="5" s="1"/>
  <c r="R20" i="5"/>
  <c r="L20" i="5"/>
  <c r="CC19" i="5"/>
  <c r="CA19" i="5"/>
  <c r="BW19" i="5"/>
  <c r="BQ19" i="5"/>
  <c r="CD19" i="5" s="1"/>
  <c r="BJ19" i="5"/>
  <c r="BH19" i="5"/>
  <c r="BD19" i="5"/>
  <c r="AX19" i="5"/>
  <c r="AQ19" i="5"/>
  <c r="AO19" i="5"/>
  <c r="AR19" i="5" s="1"/>
  <c r="AK19" i="5"/>
  <c r="AE19" i="5"/>
  <c r="X19" i="5"/>
  <c r="V19" i="5"/>
  <c r="R19" i="5"/>
  <c r="L19" i="5"/>
  <c r="CC18" i="5"/>
  <c r="CA18" i="5"/>
  <c r="BW18" i="5"/>
  <c r="BQ18" i="5"/>
  <c r="BJ18" i="5"/>
  <c r="BH18" i="5"/>
  <c r="BD18" i="5"/>
  <c r="AX18" i="5"/>
  <c r="AQ18" i="5"/>
  <c r="AO18" i="5"/>
  <c r="AK18" i="5"/>
  <c r="AE18" i="5"/>
  <c r="X18" i="5"/>
  <c r="V18" i="5"/>
  <c r="R18" i="5"/>
  <c r="L18" i="5"/>
  <c r="CC17" i="5"/>
  <c r="CA17" i="5"/>
  <c r="BW17" i="5"/>
  <c r="BQ17" i="5"/>
  <c r="BJ17" i="5"/>
  <c r="BH17" i="5"/>
  <c r="BD17" i="5"/>
  <c r="AX17" i="5"/>
  <c r="AQ17" i="5"/>
  <c r="AO17" i="5"/>
  <c r="AR17" i="5" s="1"/>
  <c r="AK17" i="5"/>
  <c r="AE17" i="5"/>
  <c r="X17" i="5"/>
  <c r="V17" i="5"/>
  <c r="R17" i="5"/>
  <c r="L17" i="5"/>
  <c r="CC16" i="5"/>
  <c r="CA16" i="5"/>
  <c r="BW16" i="5"/>
  <c r="CD16" i="5" s="1"/>
  <c r="BQ16" i="5"/>
  <c r="BJ16" i="5"/>
  <c r="BH16" i="5"/>
  <c r="BK16" i="5" s="1"/>
  <c r="BD16" i="5"/>
  <c r="AX16" i="5"/>
  <c r="AQ16" i="5"/>
  <c r="AO16" i="5"/>
  <c r="AK16" i="5"/>
  <c r="AE16" i="5"/>
  <c r="X16" i="5"/>
  <c r="V16" i="5"/>
  <c r="Y16" i="5" s="1"/>
  <c r="R16" i="5"/>
  <c r="L16" i="5"/>
  <c r="CD15" i="5"/>
  <c r="CC15" i="5"/>
  <c r="CA15" i="5"/>
  <c r="BW15" i="5"/>
  <c r="BQ15" i="5"/>
  <c r="BJ15" i="5"/>
  <c r="BH15" i="5"/>
  <c r="BD15" i="5"/>
  <c r="AX15" i="5"/>
  <c r="AQ15" i="5"/>
  <c r="AO15" i="5"/>
  <c r="AK15" i="5"/>
  <c r="AE15" i="5"/>
  <c r="X15" i="5"/>
  <c r="V15" i="5"/>
  <c r="R15" i="5"/>
  <c r="L15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Y14" i="5" s="1"/>
  <c r="R14" i="5"/>
  <c r="L14" i="5"/>
  <c r="CC13" i="5"/>
  <c r="CA13" i="5"/>
  <c r="CD13" i="5" s="1"/>
  <c r="BW13" i="5"/>
  <c r="BQ13" i="5"/>
  <c r="BJ13" i="5"/>
  <c r="BH13" i="5"/>
  <c r="BD13" i="5"/>
  <c r="AX13" i="5"/>
  <c r="AQ13" i="5"/>
  <c r="AO13" i="5"/>
  <c r="AK13" i="5"/>
  <c r="AE13" i="5"/>
  <c r="X13" i="5"/>
  <c r="V13" i="5"/>
  <c r="R13" i="5"/>
  <c r="L13" i="5"/>
  <c r="CC11" i="5"/>
  <c r="CA11" i="5"/>
  <c r="CD11" i="5" s="1"/>
  <c r="BW11" i="5"/>
  <c r="BQ11" i="5"/>
  <c r="BJ11" i="5"/>
  <c r="BH11" i="5"/>
  <c r="BD11" i="5"/>
  <c r="AX11" i="5"/>
  <c r="AR11" i="5"/>
  <c r="Z6" i="5" s="1"/>
  <c r="AQ11" i="5"/>
  <c r="AO11" i="5"/>
  <c r="AK11" i="5"/>
  <c r="AE11" i="5"/>
  <c r="X11" i="5"/>
  <c r="V11" i="5"/>
  <c r="R11" i="5"/>
  <c r="L11" i="5"/>
  <c r="BL6" i="5"/>
  <c r="CC82" i="4"/>
  <c r="CA82" i="4"/>
  <c r="BW82" i="4"/>
  <c r="BQ82" i="4"/>
  <c r="CD82" i="4" s="1"/>
  <c r="BJ82" i="4"/>
  <c r="BH82" i="4"/>
  <c r="BD82" i="4"/>
  <c r="AX82" i="4"/>
  <c r="AQ82" i="4"/>
  <c r="AO82" i="4"/>
  <c r="AK82" i="4"/>
  <c r="AE82" i="4"/>
  <c r="X82" i="4"/>
  <c r="V82" i="4"/>
  <c r="Y82" i="4" s="1"/>
  <c r="R82" i="4"/>
  <c r="L82" i="4"/>
  <c r="CC81" i="4"/>
  <c r="CA81" i="4"/>
  <c r="BW81" i="4"/>
  <c r="BQ81" i="4"/>
  <c r="CD81" i="4" s="1"/>
  <c r="BJ81" i="4"/>
  <c r="BH81" i="4"/>
  <c r="BD81" i="4"/>
  <c r="AX81" i="4"/>
  <c r="AQ81" i="4"/>
  <c r="AO81" i="4"/>
  <c r="AR81" i="4" s="1"/>
  <c r="AK81" i="4"/>
  <c r="AE81" i="4"/>
  <c r="X81" i="4"/>
  <c r="V81" i="4"/>
  <c r="R81" i="4"/>
  <c r="L81" i="4"/>
  <c r="CC80" i="4"/>
  <c r="CA80" i="4"/>
  <c r="BW80" i="4"/>
  <c r="BQ80" i="4"/>
  <c r="BJ80" i="4"/>
  <c r="BH80" i="4"/>
  <c r="BD80" i="4"/>
  <c r="AX80" i="4"/>
  <c r="AQ80" i="4"/>
  <c r="AO80" i="4"/>
  <c r="AK80" i="4"/>
  <c r="AE80" i="4"/>
  <c r="X80" i="4"/>
  <c r="V80" i="4"/>
  <c r="R80" i="4"/>
  <c r="L80" i="4"/>
  <c r="CC79" i="4"/>
  <c r="CA79" i="4"/>
  <c r="BW79" i="4"/>
  <c r="BQ79" i="4"/>
  <c r="BJ79" i="4"/>
  <c r="BH79" i="4"/>
  <c r="BD79" i="4"/>
  <c r="AX79" i="4"/>
  <c r="AQ79" i="4"/>
  <c r="AO79" i="4"/>
  <c r="AR79" i="4" s="1"/>
  <c r="AK79" i="4"/>
  <c r="AE79" i="4"/>
  <c r="X79" i="4"/>
  <c r="V79" i="4"/>
  <c r="R79" i="4"/>
  <c r="L79" i="4"/>
  <c r="CC78" i="4"/>
  <c r="CA78" i="4"/>
  <c r="BW78" i="4"/>
  <c r="CD78" i="4" s="1"/>
  <c r="BQ78" i="4"/>
  <c r="BK78" i="4"/>
  <c r="BJ78" i="4"/>
  <c r="BH78" i="4"/>
  <c r="BD78" i="4"/>
  <c r="AX78" i="4"/>
  <c r="AQ78" i="4"/>
  <c r="AO78" i="4"/>
  <c r="AK78" i="4"/>
  <c r="AE78" i="4"/>
  <c r="AR78" i="4" s="1"/>
  <c r="X78" i="4"/>
  <c r="V78" i="4"/>
  <c r="R78" i="4"/>
  <c r="L78" i="4"/>
  <c r="CD77" i="4"/>
  <c r="CC77" i="4"/>
  <c r="CA77" i="4"/>
  <c r="BW77" i="4"/>
  <c r="BQ77" i="4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CC76" i="4"/>
  <c r="CA76" i="4"/>
  <c r="BW76" i="4"/>
  <c r="BQ76" i="4"/>
  <c r="BJ76" i="4"/>
  <c r="BH76" i="4"/>
  <c r="BD76" i="4"/>
  <c r="AX76" i="4"/>
  <c r="AQ76" i="4"/>
  <c r="AO76" i="4"/>
  <c r="AK76" i="4"/>
  <c r="AR76" i="4" s="1"/>
  <c r="AE76" i="4"/>
  <c r="X76" i="4"/>
  <c r="V76" i="4"/>
  <c r="Y76" i="4" s="1"/>
  <c r="R76" i="4"/>
  <c r="L76" i="4"/>
  <c r="CC75" i="4"/>
  <c r="CA75" i="4"/>
  <c r="CD75" i="4" s="1"/>
  <c r="BW75" i="4"/>
  <c r="BQ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CC74" i="4"/>
  <c r="CA74" i="4"/>
  <c r="BW74" i="4"/>
  <c r="BQ74" i="4"/>
  <c r="BJ74" i="4"/>
  <c r="BH74" i="4"/>
  <c r="BD74" i="4"/>
  <c r="AX74" i="4"/>
  <c r="BK74" i="4" s="1"/>
  <c r="AQ74" i="4"/>
  <c r="AO74" i="4"/>
  <c r="AK74" i="4"/>
  <c r="AE74" i="4"/>
  <c r="X74" i="4"/>
  <c r="V74" i="4"/>
  <c r="R74" i="4"/>
  <c r="L74" i="4"/>
  <c r="CC73" i="4"/>
  <c r="CA73" i="4"/>
  <c r="BW73" i="4"/>
  <c r="BQ73" i="4"/>
  <c r="CD73" i="4" s="1"/>
  <c r="BJ73" i="4"/>
  <c r="BH73" i="4"/>
  <c r="BD73" i="4"/>
  <c r="AX73" i="4"/>
  <c r="AQ73" i="4"/>
  <c r="AO73" i="4"/>
  <c r="AR73" i="4" s="1"/>
  <c r="AK73" i="4"/>
  <c r="AE73" i="4"/>
  <c r="X73" i="4"/>
  <c r="V73" i="4"/>
  <c r="R73" i="4"/>
  <c r="L73" i="4"/>
  <c r="CC72" i="4"/>
  <c r="CA72" i="4"/>
  <c r="BW72" i="4"/>
  <c r="BQ72" i="4"/>
  <c r="CD72" i="4" s="1"/>
  <c r="BK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X71" i="4"/>
  <c r="V71" i="4"/>
  <c r="R71" i="4"/>
  <c r="L71" i="4"/>
  <c r="CC70" i="4"/>
  <c r="CA70" i="4"/>
  <c r="BW70" i="4"/>
  <c r="CD70" i="4" s="1"/>
  <c r="BQ70" i="4"/>
  <c r="BJ70" i="4"/>
  <c r="BH70" i="4"/>
  <c r="BK70" i="4" s="1"/>
  <c r="BD70" i="4"/>
  <c r="AX70" i="4"/>
  <c r="AQ70" i="4"/>
  <c r="AO70" i="4"/>
  <c r="AK70" i="4"/>
  <c r="AE70" i="4"/>
  <c r="X70" i="4"/>
  <c r="V70" i="4"/>
  <c r="R70" i="4"/>
  <c r="L70" i="4"/>
  <c r="CC69" i="4"/>
  <c r="CA69" i="4"/>
  <c r="BW69" i="4"/>
  <c r="BQ69" i="4"/>
  <c r="CD69" i="4" s="1"/>
  <c r="BJ69" i="4"/>
  <c r="BH69" i="4"/>
  <c r="BD69" i="4"/>
  <c r="AX69" i="4"/>
  <c r="AQ69" i="4"/>
  <c r="AO69" i="4"/>
  <c r="AK69" i="4"/>
  <c r="AE69" i="4"/>
  <c r="AR69" i="4" s="1"/>
  <c r="X69" i="4"/>
  <c r="V69" i="4"/>
  <c r="R69" i="4"/>
  <c r="L69" i="4"/>
  <c r="CC68" i="4"/>
  <c r="CA68" i="4"/>
  <c r="BW68" i="4"/>
  <c r="BQ68" i="4"/>
  <c r="BJ68" i="4"/>
  <c r="BH68" i="4"/>
  <c r="BD68" i="4"/>
  <c r="AX68" i="4"/>
  <c r="AQ68" i="4"/>
  <c r="AO68" i="4"/>
  <c r="AK68" i="4"/>
  <c r="AR68" i="4" s="1"/>
  <c r="AE68" i="4"/>
  <c r="X68" i="4"/>
  <c r="V68" i="4"/>
  <c r="Y68" i="4" s="1"/>
  <c r="R68" i="4"/>
  <c r="L68" i="4"/>
  <c r="CD67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X67" i="4"/>
  <c r="V67" i="4"/>
  <c r="R67" i="4"/>
  <c r="L67" i="4"/>
  <c r="CC66" i="4"/>
  <c r="CA66" i="4"/>
  <c r="BW66" i="4"/>
  <c r="BQ66" i="4"/>
  <c r="BJ66" i="4"/>
  <c r="BH66" i="4"/>
  <c r="BD66" i="4"/>
  <c r="AX66" i="4"/>
  <c r="AQ66" i="4"/>
  <c r="AO66" i="4"/>
  <c r="AK66" i="4"/>
  <c r="AR66" i="4" s="1"/>
  <c r="AE66" i="4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AQ65" i="4"/>
  <c r="AO65" i="4"/>
  <c r="AR65" i="4" s="1"/>
  <c r="AK65" i="4"/>
  <c r="AE65" i="4"/>
  <c r="X65" i="4"/>
  <c r="V65" i="4"/>
  <c r="R65" i="4"/>
  <c r="L65" i="4"/>
  <c r="Y65" i="4" s="1"/>
  <c r="CC64" i="4"/>
  <c r="CA64" i="4"/>
  <c r="BW64" i="4"/>
  <c r="BQ64" i="4"/>
  <c r="BK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CC62" i="4"/>
  <c r="CA62" i="4"/>
  <c r="BW62" i="4"/>
  <c r="CD62" i="4" s="1"/>
  <c r="BQ62" i="4"/>
  <c r="BK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AQ61" i="4"/>
  <c r="AO61" i="4"/>
  <c r="AK61" i="4"/>
  <c r="AE61" i="4"/>
  <c r="AR61" i="4" s="1"/>
  <c r="X61" i="4"/>
  <c r="V61" i="4"/>
  <c r="R61" i="4"/>
  <c r="L61" i="4"/>
  <c r="CC60" i="4"/>
  <c r="CA60" i="4"/>
  <c r="BW60" i="4"/>
  <c r="CD60" i="4" s="1"/>
  <c r="BQ60" i="4"/>
  <c r="BJ60" i="4"/>
  <c r="BH60" i="4"/>
  <c r="BK60" i="4" s="1"/>
  <c r="BD60" i="4"/>
  <c r="AX60" i="4"/>
  <c r="AQ60" i="4"/>
  <c r="AO60" i="4"/>
  <c r="AK60" i="4"/>
  <c r="AR60" i="4" s="1"/>
  <c r="AE60" i="4"/>
  <c r="X60" i="4"/>
  <c r="V60" i="4"/>
  <c r="Y60" i="4" s="1"/>
  <c r="R60" i="4"/>
  <c r="L60" i="4"/>
  <c r="CD59" i="4"/>
  <c r="CC59" i="4"/>
  <c r="CA59" i="4"/>
  <c r="BW59" i="4"/>
  <c r="BQ59" i="4"/>
  <c r="BJ59" i="4"/>
  <c r="BH59" i="4"/>
  <c r="BD59" i="4"/>
  <c r="AX59" i="4"/>
  <c r="BK59" i="4" s="1"/>
  <c r="AQ59" i="4"/>
  <c r="AO59" i="4"/>
  <c r="AR59" i="4" s="1"/>
  <c r="AK59" i="4"/>
  <c r="AE59" i="4"/>
  <c r="X59" i="4"/>
  <c r="V59" i="4"/>
  <c r="R59" i="4"/>
  <c r="L59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C57" i="4"/>
  <c r="CA57" i="4"/>
  <c r="BW57" i="4"/>
  <c r="BQ57" i="4"/>
  <c r="CD57" i="4" s="1"/>
  <c r="BJ57" i="4"/>
  <c r="BH57" i="4"/>
  <c r="BD57" i="4"/>
  <c r="AX57" i="4"/>
  <c r="AQ57" i="4"/>
  <c r="AO57" i="4"/>
  <c r="AR57" i="4" s="1"/>
  <c r="AK57" i="4"/>
  <c r="AE57" i="4"/>
  <c r="X57" i="4"/>
  <c r="V57" i="4"/>
  <c r="R57" i="4"/>
  <c r="L57" i="4"/>
  <c r="CC56" i="4"/>
  <c r="CA56" i="4"/>
  <c r="BW56" i="4"/>
  <c r="BQ56" i="4"/>
  <c r="BK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AQ55" i="4"/>
  <c r="AO55" i="4"/>
  <c r="AK55" i="4"/>
  <c r="AE55" i="4"/>
  <c r="X55" i="4"/>
  <c r="V55" i="4"/>
  <c r="R55" i="4"/>
  <c r="L55" i="4"/>
  <c r="CC54" i="4"/>
  <c r="CD54" i="4" s="1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Y54" i="4" s="1"/>
  <c r="R54" i="4"/>
  <c r="L54" i="4"/>
  <c r="CC53" i="4"/>
  <c r="CA53" i="4"/>
  <c r="BW53" i="4"/>
  <c r="BQ53" i="4"/>
  <c r="CD53" i="4" s="1"/>
  <c r="BJ53" i="4"/>
  <c r="BH53" i="4"/>
  <c r="BD53" i="4"/>
  <c r="AX53" i="4"/>
  <c r="AQ53" i="4"/>
  <c r="AO53" i="4"/>
  <c r="AR53" i="4" s="1"/>
  <c r="AK53" i="4"/>
  <c r="AE53" i="4"/>
  <c r="Y53" i="4"/>
  <c r="X53" i="4"/>
  <c r="V53" i="4"/>
  <c r="R53" i="4"/>
  <c r="L53" i="4"/>
  <c r="CC52" i="4"/>
  <c r="CA52" i="4"/>
  <c r="BW52" i="4"/>
  <c r="CD52" i="4" s="1"/>
  <c r="BQ52" i="4"/>
  <c r="BJ52" i="4"/>
  <c r="BH52" i="4"/>
  <c r="BD52" i="4"/>
  <c r="AX52" i="4"/>
  <c r="BK52" i="4" s="1"/>
  <c r="AQ52" i="4"/>
  <c r="AO52" i="4"/>
  <c r="AK52" i="4"/>
  <c r="AE52" i="4"/>
  <c r="X52" i="4"/>
  <c r="V52" i="4"/>
  <c r="Y52" i="4" s="1"/>
  <c r="R52" i="4"/>
  <c r="L52" i="4"/>
  <c r="CC51" i="4"/>
  <c r="CA51" i="4"/>
  <c r="BW51" i="4"/>
  <c r="BQ51" i="4"/>
  <c r="CD51" i="4" s="1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CC50" i="4"/>
  <c r="CA50" i="4"/>
  <c r="BW50" i="4"/>
  <c r="BQ50" i="4"/>
  <c r="BJ50" i="4"/>
  <c r="BH50" i="4"/>
  <c r="BD50" i="4"/>
  <c r="AX50" i="4"/>
  <c r="AQ50" i="4"/>
  <c r="AO50" i="4"/>
  <c r="AK50" i="4"/>
  <c r="AR50" i="4" s="1"/>
  <c r="AE50" i="4"/>
  <c r="Y50" i="4"/>
  <c r="X50" i="4"/>
  <c r="V50" i="4"/>
  <c r="R50" i="4"/>
  <c r="L50" i="4"/>
  <c r="CD49" i="4"/>
  <c r="CC49" i="4"/>
  <c r="CA49" i="4"/>
  <c r="BW49" i="4"/>
  <c r="BQ49" i="4"/>
  <c r="BJ49" i="4"/>
  <c r="BH49" i="4"/>
  <c r="BD49" i="4"/>
  <c r="BK49" i="4" s="1"/>
  <c r="AX49" i="4"/>
  <c r="AQ49" i="4"/>
  <c r="AO49" i="4"/>
  <c r="AK49" i="4"/>
  <c r="AE49" i="4"/>
  <c r="AR49" i="4" s="1"/>
  <c r="X49" i="4"/>
  <c r="V49" i="4"/>
  <c r="R49" i="4"/>
  <c r="L49" i="4"/>
  <c r="CC48" i="4"/>
  <c r="CA48" i="4"/>
  <c r="BW48" i="4"/>
  <c r="BQ48" i="4"/>
  <c r="BJ48" i="4"/>
  <c r="BH48" i="4"/>
  <c r="BD48" i="4"/>
  <c r="AX48" i="4"/>
  <c r="BK48" i="4" s="1"/>
  <c r="AQ48" i="4"/>
  <c r="AO48" i="4"/>
  <c r="AK48" i="4"/>
  <c r="AE48" i="4"/>
  <c r="Y48" i="4"/>
  <c r="X48" i="4"/>
  <c r="V48" i="4"/>
  <c r="R48" i="4"/>
  <c r="L48" i="4"/>
  <c r="CD47" i="4"/>
  <c r="CC47" i="4"/>
  <c r="CA47" i="4"/>
  <c r="BW47" i="4"/>
  <c r="BQ47" i="4"/>
  <c r="BK47" i="4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CC46" i="4"/>
  <c r="CD46" i="4" s="1"/>
  <c r="CA46" i="4"/>
  <c r="BW46" i="4"/>
  <c r="BQ46" i="4"/>
  <c r="BJ46" i="4"/>
  <c r="BH46" i="4"/>
  <c r="BD46" i="4"/>
  <c r="AX46" i="4"/>
  <c r="BK46" i="4" s="1"/>
  <c r="AQ46" i="4"/>
  <c r="AO46" i="4"/>
  <c r="AK46" i="4"/>
  <c r="AE46" i="4"/>
  <c r="AR46" i="4" s="1"/>
  <c r="Y46" i="4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R45" i="4" s="1"/>
  <c r="AK45" i="4"/>
  <c r="AE45" i="4"/>
  <c r="X45" i="4"/>
  <c r="V45" i="4"/>
  <c r="R45" i="4"/>
  <c r="L45" i="4"/>
  <c r="CC44" i="4"/>
  <c r="CA44" i="4"/>
  <c r="BW44" i="4"/>
  <c r="CD44" i="4" s="1"/>
  <c r="BQ44" i="4"/>
  <c r="BJ44" i="4"/>
  <c r="BH44" i="4"/>
  <c r="BK44" i="4" s="1"/>
  <c r="BD44" i="4"/>
  <c r="AX44" i="4"/>
  <c r="AQ44" i="4"/>
  <c r="AO44" i="4"/>
  <c r="AK44" i="4"/>
  <c r="AR44" i="4" s="1"/>
  <c r="AE44" i="4"/>
  <c r="Y44" i="4"/>
  <c r="X44" i="4"/>
  <c r="V44" i="4"/>
  <c r="R44" i="4"/>
  <c r="L44" i="4"/>
  <c r="CD43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CC42" i="4"/>
  <c r="CA42" i="4"/>
  <c r="BW42" i="4"/>
  <c r="BQ42" i="4"/>
  <c r="CD42" i="4" s="1"/>
  <c r="BK42" i="4"/>
  <c r="BJ42" i="4"/>
  <c r="BH42" i="4"/>
  <c r="BD42" i="4"/>
  <c r="AX42" i="4"/>
  <c r="AQ42" i="4"/>
  <c r="AO42" i="4"/>
  <c r="AK42" i="4"/>
  <c r="AR42" i="4" s="1"/>
  <c r="AE42" i="4"/>
  <c r="Y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AQ39" i="4"/>
  <c r="AO39" i="4"/>
  <c r="AK39" i="4"/>
  <c r="AE39" i="4"/>
  <c r="X39" i="4"/>
  <c r="V39" i="4"/>
  <c r="R39" i="4"/>
  <c r="L39" i="4"/>
  <c r="CC38" i="4"/>
  <c r="CA38" i="4"/>
  <c r="BW38" i="4"/>
  <c r="CD38" i="4" s="1"/>
  <c r="BQ38" i="4"/>
  <c r="BJ38" i="4"/>
  <c r="BH38" i="4"/>
  <c r="BK38" i="4" s="1"/>
  <c r="BD38" i="4"/>
  <c r="AX38" i="4"/>
  <c r="AQ38" i="4"/>
  <c r="AO38" i="4"/>
  <c r="AK38" i="4"/>
  <c r="AE38" i="4"/>
  <c r="AR38" i="4" s="1"/>
  <c r="X38" i="4"/>
  <c r="V38" i="4"/>
  <c r="R38" i="4"/>
  <c r="L38" i="4"/>
  <c r="CD37" i="4"/>
  <c r="CC37" i="4"/>
  <c r="CA37" i="4"/>
  <c r="BW37" i="4"/>
  <c r="BQ37" i="4"/>
  <c r="BJ37" i="4"/>
  <c r="BH37" i="4"/>
  <c r="BD37" i="4"/>
  <c r="AX37" i="4"/>
  <c r="AQ37" i="4"/>
  <c r="AO37" i="4"/>
  <c r="AR37" i="4" s="1"/>
  <c r="AK37" i="4"/>
  <c r="AE37" i="4"/>
  <c r="X37" i="4"/>
  <c r="V37" i="4"/>
  <c r="R37" i="4"/>
  <c r="L37" i="4"/>
  <c r="CC36" i="4"/>
  <c r="CA36" i="4"/>
  <c r="BW36" i="4"/>
  <c r="CD36" i="4" s="1"/>
  <c r="BQ36" i="4"/>
  <c r="BK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D35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BK34" i="4"/>
  <c r="BJ34" i="4"/>
  <c r="BH34" i="4"/>
  <c r="BD34" i="4"/>
  <c r="AX34" i="4"/>
  <c r="AQ34" i="4"/>
  <c r="AO34" i="4"/>
  <c r="AR34" i="4" s="1"/>
  <c r="AK34" i="4"/>
  <c r="AE34" i="4"/>
  <c r="X34" i="4"/>
  <c r="V34" i="4"/>
  <c r="R34" i="4"/>
  <c r="L34" i="4"/>
  <c r="CC33" i="4"/>
  <c r="CA33" i="4"/>
  <c r="BW33" i="4"/>
  <c r="BQ33" i="4"/>
  <c r="CD33" i="4" s="1"/>
  <c r="BJ33" i="4"/>
  <c r="BH33" i="4"/>
  <c r="BK33" i="4" s="1"/>
  <c r="BD33" i="4"/>
  <c r="AX33" i="4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AQ31" i="4"/>
  <c r="AO31" i="4"/>
  <c r="AR31" i="4" s="1"/>
  <c r="AK31" i="4"/>
  <c r="AE31" i="4"/>
  <c r="X31" i="4"/>
  <c r="V31" i="4"/>
  <c r="R31" i="4"/>
  <c r="L31" i="4"/>
  <c r="CC30" i="4"/>
  <c r="CA30" i="4"/>
  <c r="BW30" i="4"/>
  <c r="CD30" i="4" s="1"/>
  <c r="BQ30" i="4"/>
  <c r="BJ30" i="4"/>
  <c r="BH30" i="4"/>
  <c r="BK30" i="4" s="1"/>
  <c r="BD30" i="4"/>
  <c r="AX30" i="4"/>
  <c r="AQ30" i="4"/>
  <c r="AO30" i="4"/>
  <c r="AK30" i="4"/>
  <c r="AE30" i="4"/>
  <c r="X30" i="4"/>
  <c r="V30" i="4"/>
  <c r="R30" i="4"/>
  <c r="L30" i="4"/>
  <c r="CD29" i="4"/>
  <c r="CC29" i="4"/>
  <c r="CA29" i="4"/>
  <c r="BW29" i="4"/>
  <c r="BQ29" i="4"/>
  <c r="BJ29" i="4"/>
  <c r="BH29" i="4"/>
  <c r="BD29" i="4"/>
  <c r="AX29" i="4"/>
  <c r="AQ29" i="4"/>
  <c r="AO29" i="4"/>
  <c r="AK29" i="4"/>
  <c r="AE29" i="4"/>
  <c r="X29" i="4"/>
  <c r="V29" i="4"/>
  <c r="Y29" i="4" s="1"/>
  <c r="R29" i="4"/>
  <c r="L29" i="4"/>
  <c r="CC28" i="4"/>
  <c r="CD28" i="4" s="1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X27" i="4"/>
  <c r="V27" i="4"/>
  <c r="R27" i="4"/>
  <c r="L27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K25" i="4" s="1"/>
  <c r="BD25" i="4"/>
  <c r="AX25" i="4"/>
  <c r="AQ25" i="4"/>
  <c r="AR25" i="4" s="1"/>
  <c r="AO25" i="4"/>
  <c r="AK25" i="4"/>
  <c r="AE25" i="4"/>
  <c r="X25" i="4"/>
  <c r="V25" i="4"/>
  <c r="R25" i="4"/>
  <c r="L25" i="4"/>
  <c r="CC24" i="4"/>
  <c r="CA24" i="4"/>
  <c r="BW24" i="4"/>
  <c r="BQ24" i="4"/>
  <c r="CD24" i="4" s="1"/>
  <c r="BJ24" i="4"/>
  <c r="BH24" i="4"/>
  <c r="BK24" i="4" s="1"/>
  <c r="BD24" i="4"/>
  <c r="AX24" i="4"/>
  <c r="AQ24" i="4"/>
  <c r="AO24" i="4"/>
  <c r="AK24" i="4"/>
  <c r="AE24" i="4"/>
  <c r="AR24" i="4" s="1"/>
  <c r="X24" i="4"/>
  <c r="V24" i="4"/>
  <c r="Y24" i="4" s="1"/>
  <c r="R24" i="4"/>
  <c r="L24" i="4"/>
  <c r="CD23" i="4"/>
  <c r="CC23" i="4"/>
  <c r="CA23" i="4"/>
  <c r="BW23" i="4"/>
  <c r="BQ23" i="4"/>
  <c r="BJ23" i="4"/>
  <c r="BH23" i="4"/>
  <c r="BD23" i="4"/>
  <c r="AX23" i="4"/>
  <c r="AQ23" i="4"/>
  <c r="AO23" i="4"/>
  <c r="AR23" i="4" s="1"/>
  <c r="AK23" i="4"/>
  <c r="AE23" i="4"/>
  <c r="X23" i="4"/>
  <c r="V23" i="4"/>
  <c r="R23" i="4"/>
  <c r="L23" i="4"/>
  <c r="CC22" i="4"/>
  <c r="CD22" i="4" s="1"/>
  <c r="CA22" i="4"/>
  <c r="BW22" i="4"/>
  <c r="BQ22" i="4"/>
  <c r="BJ22" i="4"/>
  <c r="BH22" i="4"/>
  <c r="BD22" i="4"/>
  <c r="AX22" i="4"/>
  <c r="AQ22" i="4"/>
  <c r="AO22" i="4"/>
  <c r="AK22" i="4"/>
  <c r="AE22" i="4"/>
  <c r="AR22" i="4" s="1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AQ21" i="4"/>
  <c r="AO21" i="4"/>
  <c r="AK21" i="4"/>
  <c r="AE21" i="4"/>
  <c r="AR21" i="4" s="1"/>
  <c r="X21" i="4"/>
  <c r="V21" i="4"/>
  <c r="Y21" i="4" s="1"/>
  <c r="R21" i="4"/>
  <c r="L21" i="4"/>
  <c r="CC20" i="4"/>
  <c r="CA20" i="4"/>
  <c r="BW20" i="4"/>
  <c r="CD20" i="4" s="1"/>
  <c r="BQ20" i="4"/>
  <c r="BJ20" i="4"/>
  <c r="BH20" i="4"/>
  <c r="BD20" i="4"/>
  <c r="AX20" i="4"/>
  <c r="AQ20" i="4"/>
  <c r="AO20" i="4"/>
  <c r="AK20" i="4"/>
  <c r="AR20" i="4" s="1"/>
  <c r="AE20" i="4"/>
  <c r="Y20" i="4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BJ18" i="4"/>
  <c r="BH18" i="4"/>
  <c r="BD18" i="4"/>
  <c r="AX18" i="4"/>
  <c r="AQ18" i="4"/>
  <c r="AO18" i="4"/>
  <c r="AK18" i="4"/>
  <c r="AR18" i="4" s="1"/>
  <c r="AE18" i="4"/>
  <c r="Y18" i="4"/>
  <c r="X18" i="4"/>
  <c r="V18" i="4"/>
  <c r="R18" i="4"/>
  <c r="L18" i="4"/>
  <c r="CD17" i="4"/>
  <c r="CC17" i="4"/>
  <c r="CA17" i="4"/>
  <c r="BW17" i="4"/>
  <c r="BQ17" i="4"/>
  <c r="BJ17" i="4"/>
  <c r="BH17" i="4"/>
  <c r="BD17" i="4"/>
  <c r="AX17" i="4"/>
  <c r="AQ17" i="4"/>
  <c r="AO17" i="4"/>
  <c r="AK17" i="4"/>
  <c r="AE17" i="4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AQ16" i="4"/>
  <c r="AO16" i="4"/>
  <c r="AK16" i="4"/>
  <c r="AE16" i="4"/>
  <c r="Y16" i="4"/>
  <c r="X16" i="4"/>
  <c r="V16" i="4"/>
  <c r="R16" i="4"/>
  <c r="L16" i="4"/>
  <c r="CD15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X15" i="4"/>
  <c r="V15" i="4"/>
  <c r="R15" i="4"/>
  <c r="L15" i="4"/>
  <c r="CC14" i="4"/>
  <c r="CD14" i="4" s="1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Y14" i="4" s="1"/>
  <c r="R14" i="4"/>
  <c r="L14" i="4"/>
  <c r="CC13" i="4"/>
  <c r="CA13" i="4"/>
  <c r="BW13" i="4"/>
  <c r="BQ13" i="4"/>
  <c r="CD13" i="4" s="1"/>
  <c r="BJ13" i="4"/>
  <c r="BH13" i="4"/>
  <c r="BD13" i="4"/>
  <c r="AX13" i="4"/>
  <c r="AR13" i="4"/>
  <c r="AQ13" i="4"/>
  <c r="AO13" i="4"/>
  <c r="AK13" i="4"/>
  <c r="AE13" i="4"/>
  <c r="X13" i="4"/>
  <c r="V13" i="4"/>
  <c r="R13" i="4"/>
  <c r="Y13" i="4" s="1"/>
  <c r="L13" i="4"/>
  <c r="CD11" i="4"/>
  <c r="BL6" i="4" s="1"/>
  <c r="CC11" i="4"/>
  <c r="CA11" i="4"/>
  <c r="BW11" i="4"/>
  <c r="BQ11" i="4"/>
  <c r="BJ11" i="4"/>
  <c r="BK11" i="4" s="1"/>
  <c r="AS6" i="4" s="1"/>
  <c r="BH11" i="4"/>
  <c r="BD11" i="4"/>
  <c r="AX11" i="4"/>
  <c r="AQ11" i="4"/>
  <c r="AR11" i="4" s="1"/>
  <c r="AO11" i="4"/>
  <c r="AK11" i="4"/>
  <c r="AE11" i="4"/>
  <c r="X11" i="4"/>
  <c r="V11" i="4"/>
  <c r="Y11" i="4" s="1"/>
  <c r="G6" i="4" s="1"/>
  <c r="R11" i="4"/>
  <c r="L11" i="4"/>
  <c r="Z6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CD79" i="3" s="1"/>
  <c r="BQ79" i="3"/>
  <c r="BJ79" i="3"/>
  <c r="BH79" i="3"/>
  <c r="BD79" i="3"/>
  <c r="AX79" i="3"/>
  <c r="AQ79" i="3"/>
  <c r="AO79" i="3"/>
  <c r="AK79" i="3"/>
  <c r="AE79" i="3"/>
  <c r="X79" i="3"/>
  <c r="V79" i="3"/>
  <c r="Y79" i="3" s="1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CC75" i="3"/>
  <c r="CA75" i="3"/>
  <c r="BW75" i="3"/>
  <c r="BQ75" i="3"/>
  <c r="BJ75" i="3"/>
  <c r="BH75" i="3"/>
  <c r="BD75" i="3"/>
  <c r="AX75" i="3"/>
  <c r="AQ75" i="3"/>
  <c r="AO75" i="3"/>
  <c r="AK75" i="3"/>
  <c r="AE75" i="3"/>
  <c r="X75" i="3"/>
  <c r="V75" i="3"/>
  <c r="R75" i="3"/>
  <c r="L75" i="3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CC67" i="3"/>
  <c r="CA67" i="3"/>
  <c r="BW67" i="3"/>
  <c r="BQ67" i="3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BJ47" i="3"/>
  <c r="BH47" i="3"/>
  <c r="BD47" i="3"/>
  <c r="AX47" i="3"/>
  <c r="AQ47" i="3"/>
  <c r="AO47" i="3"/>
  <c r="AK47" i="3"/>
  <c r="AE47" i="3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BJ37" i="3"/>
  <c r="BH37" i="3"/>
  <c r="BD37" i="3"/>
  <c r="AX37" i="3"/>
  <c r="AQ37" i="3"/>
  <c r="AO37" i="3"/>
  <c r="AK37" i="3"/>
  <c r="AE37" i="3"/>
  <c r="X37" i="3"/>
  <c r="V37" i="3"/>
  <c r="R37" i="3"/>
  <c r="L37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D79" i="2" s="1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D78" i="2" s="1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Y78" i="2" s="1"/>
  <c r="CC77" i="2"/>
  <c r="CA77" i="2"/>
  <c r="CD77" i="2" s="1"/>
  <c r="BW77" i="2"/>
  <c r="BQ77" i="2"/>
  <c r="BJ77" i="2"/>
  <c r="BH77" i="2"/>
  <c r="BD77" i="2"/>
  <c r="AX77" i="2"/>
  <c r="AQ77" i="2"/>
  <c r="AO77" i="2"/>
  <c r="AK77" i="2"/>
  <c r="AE77" i="2"/>
  <c r="AR77" i="2" s="1"/>
  <c r="X77" i="2"/>
  <c r="V77" i="2"/>
  <c r="R77" i="2"/>
  <c r="Y77" i="2" s="1"/>
  <c r="L77" i="2"/>
  <c r="CD76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CD74" i="2" s="1"/>
  <c r="BK74" i="2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AQ73" i="2"/>
  <c r="AO73" i="2"/>
  <c r="AK73" i="2"/>
  <c r="AE73" i="2"/>
  <c r="X73" i="2"/>
  <c r="V73" i="2"/>
  <c r="R73" i="2"/>
  <c r="L73" i="2"/>
  <c r="CC72" i="2"/>
  <c r="CA72" i="2"/>
  <c r="BW72" i="2"/>
  <c r="BQ72" i="2"/>
  <c r="CD72" i="2" s="1"/>
  <c r="BJ72" i="2"/>
  <c r="BH72" i="2"/>
  <c r="BK72" i="2" s="1"/>
  <c r="BD72" i="2"/>
  <c r="AX72" i="2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Y71" i="2" s="1"/>
  <c r="V71" i="2"/>
  <c r="R71" i="2"/>
  <c r="L71" i="2"/>
  <c r="CC70" i="2"/>
  <c r="CA70" i="2"/>
  <c r="BW70" i="2"/>
  <c r="BQ70" i="2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CD69" i="2" s="1"/>
  <c r="BW69" i="2"/>
  <c r="BQ69" i="2"/>
  <c r="BJ69" i="2"/>
  <c r="BH69" i="2"/>
  <c r="BD69" i="2"/>
  <c r="AX69" i="2"/>
  <c r="AQ69" i="2"/>
  <c r="AO69" i="2"/>
  <c r="AK69" i="2"/>
  <c r="AE69" i="2"/>
  <c r="X69" i="2"/>
  <c r="V69" i="2"/>
  <c r="R69" i="2"/>
  <c r="L69" i="2"/>
  <c r="Y69" i="2" s="1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AQ67" i="2"/>
  <c r="AO67" i="2"/>
  <c r="AK67" i="2"/>
  <c r="AE67" i="2"/>
  <c r="X67" i="2"/>
  <c r="V67" i="2"/>
  <c r="R67" i="2"/>
  <c r="L67" i="2"/>
  <c r="Y67" i="2" s="1"/>
  <c r="CC66" i="2"/>
  <c r="CA66" i="2"/>
  <c r="BW66" i="2"/>
  <c r="BQ66" i="2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Y65" i="2" s="1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D63" i="2"/>
  <c r="CC63" i="2"/>
  <c r="CA63" i="2"/>
  <c r="BW63" i="2"/>
  <c r="BQ63" i="2"/>
  <c r="BJ63" i="2"/>
  <c r="BK63" i="2" s="1"/>
  <c r="BH63" i="2"/>
  <c r="BD63" i="2"/>
  <c r="AX63" i="2"/>
  <c r="AQ63" i="2"/>
  <c r="AO63" i="2"/>
  <c r="AK63" i="2"/>
  <c r="AE63" i="2"/>
  <c r="AR63" i="2" s="1"/>
  <c r="X63" i="2"/>
  <c r="Y63" i="2" s="1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AR62" i="2" s="1"/>
  <c r="Y62" i="2"/>
  <c r="X62" i="2"/>
  <c r="V62" i="2"/>
  <c r="R62" i="2"/>
  <c r="L62" i="2"/>
  <c r="CC61" i="2"/>
  <c r="CA61" i="2"/>
  <c r="BW61" i="2"/>
  <c r="CD61" i="2" s="1"/>
  <c r="BQ61" i="2"/>
  <c r="BJ61" i="2"/>
  <c r="BH61" i="2"/>
  <c r="BD61" i="2"/>
  <c r="AX61" i="2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R59" i="2" s="1"/>
  <c r="AK59" i="2"/>
  <c r="AE59" i="2"/>
  <c r="X59" i="2"/>
  <c r="V59" i="2"/>
  <c r="R59" i="2"/>
  <c r="L59" i="2"/>
  <c r="CC58" i="2"/>
  <c r="CA58" i="2"/>
  <c r="BW58" i="2"/>
  <c r="BQ58" i="2"/>
  <c r="BJ58" i="2"/>
  <c r="BH58" i="2"/>
  <c r="BD58" i="2"/>
  <c r="AX58" i="2"/>
  <c r="AQ58" i="2"/>
  <c r="AO58" i="2"/>
  <c r="AR58" i="2" s="1"/>
  <c r="AK58" i="2"/>
  <c r="AE58" i="2"/>
  <c r="X58" i="2"/>
  <c r="V58" i="2"/>
  <c r="R58" i="2"/>
  <c r="L58" i="2"/>
  <c r="Y58" i="2" s="1"/>
  <c r="CC57" i="2"/>
  <c r="CA57" i="2"/>
  <c r="BW57" i="2"/>
  <c r="BQ57" i="2"/>
  <c r="BJ57" i="2"/>
  <c r="BH57" i="2"/>
  <c r="BD57" i="2"/>
  <c r="AX57" i="2"/>
  <c r="AQ57" i="2"/>
  <c r="AO57" i="2"/>
  <c r="AK57" i="2"/>
  <c r="AE57" i="2"/>
  <c r="X57" i="2"/>
  <c r="V57" i="2"/>
  <c r="R57" i="2"/>
  <c r="L57" i="2"/>
  <c r="Y57" i="2" s="1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AQ55" i="2"/>
  <c r="AO55" i="2"/>
  <c r="AK55" i="2"/>
  <c r="AE55" i="2"/>
  <c r="Y55" i="2"/>
  <c r="X55" i="2"/>
  <c r="V55" i="2"/>
  <c r="R55" i="2"/>
  <c r="L55" i="2"/>
  <c r="CC54" i="2"/>
  <c r="CA54" i="2"/>
  <c r="BW54" i="2"/>
  <c r="BQ54" i="2"/>
  <c r="BJ54" i="2"/>
  <c r="BH54" i="2"/>
  <c r="BD54" i="2"/>
  <c r="AX54" i="2"/>
  <c r="AQ54" i="2"/>
  <c r="AO54" i="2"/>
  <c r="AK54" i="2"/>
  <c r="AE54" i="2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AQ53" i="2"/>
  <c r="AR53" i="2" s="1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AR52" i="2"/>
  <c r="AQ52" i="2"/>
  <c r="AO52" i="2"/>
  <c r="AK52" i="2"/>
  <c r="AE52" i="2"/>
  <c r="X52" i="2"/>
  <c r="V52" i="2"/>
  <c r="R52" i="2"/>
  <c r="L52" i="2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X51" i="2"/>
  <c r="V51" i="2"/>
  <c r="R51" i="2"/>
  <c r="L51" i="2"/>
  <c r="Y51" i="2" s="1"/>
  <c r="CC50" i="2"/>
  <c r="CA50" i="2"/>
  <c r="BW50" i="2"/>
  <c r="BQ50" i="2"/>
  <c r="BJ50" i="2"/>
  <c r="BH50" i="2"/>
  <c r="BD50" i="2"/>
  <c r="AX50" i="2"/>
  <c r="AQ50" i="2"/>
  <c r="AO50" i="2"/>
  <c r="AK50" i="2"/>
  <c r="AE50" i="2"/>
  <c r="X50" i="2"/>
  <c r="V50" i="2"/>
  <c r="R50" i="2"/>
  <c r="L50" i="2"/>
  <c r="Y50" i="2" s="1"/>
  <c r="CC49" i="2"/>
  <c r="CA49" i="2"/>
  <c r="BW49" i="2"/>
  <c r="BQ49" i="2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AQ48" i="2"/>
  <c r="AO48" i="2"/>
  <c r="AK48" i="2"/>
  <c r="AE48" i="2"/>
  <c r="X48" i="2"/>
  <c r="V48" i="2"/>
  <c r="R48" i="2"/>
  <c r="L48" i="2"/>
  <c r="CC47" i="2"/>
  <c r="CD47" i="2" s="1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Y47" i="2" s="1"/>
  <c r="CC46" i="2"/>
  <c r="CA46" i="2"/>
  <c r="BW46" i="2"/>
  <c r="BQ46" i="2"/>
  <c r="BJ46" i="2"/>
  <c r="BH46" i="2"/>
  <c r="BD46" i="2"/>
  <c r="AX46" i="2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BJ45" i="2"/>
  <c r="BH45" i="2"/>
  <c r="BD45" i="2"/>
  <c r="AX45" i="2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X43" i="2"/>
  <c r="V43" i="2"/>
  <c r="R43" i="2"/>
  <c r="L43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C41" i="2"/>
  <c r="CA41" i="2"/>
  <c r="BW41" i="2"/>
  <c r="BQ41" i="2"/>
  <c r="BK41" i="2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D40" i="2" s="1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D39" i="2" s="1"/>
  <c r="CA39" i="2"/>
  <c r="BW39" i="2"/>
  <c r="BQ39" i="2"/>
  <c r="BJ39" i="2"/>
  <c r="BH39" i="2"/>
  <c r="BD39" i="2"/>
  <c r="AX39" i="2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BK38" i="2" s="1"/>
  <c r="AQ38" i="2"/>
  <c r="AO38" i="2"/>
  <c r="AR38" i="2" s="1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X35" i="2"/>
  <c r="V35" i="2"/>
  <c r="R35" i="2"/>
  <c r="L35" i="2"/>
  <c r="CC34" i="2"/>
  <c r="CA34" i="2"/>
  <c r="BW34" i="2"/>
  <c r="BQ34" i="2"/>
  <c r="BJ34" i="2"/>
  <c r="BK34" i="2" s="1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AQ27" i="2"/>
  <c r="AO27" i="2"/>
  <c r="AK27" i="2"/>
  <c r="AR27" i="2" s="1"/>
  <c r="AE27" i="2"/>
  <c r="X27" i="2"/>
  <c r="V27" i="2"/>
  <c r="R27" i="2"/>
  <c r="L27" i="2"/>
  <c r="Y27" i="2" s="1"/>
  <c r="CC26" i="2"/>
  <c r="CA26" i="2"/>
  <c r="BW26" i="2"/>
  <c r="BQ26" i="2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BJ25" i="2"/>
  <c r="BH25" i="2"/>
  <c r="BD25" i="2"/>
  <c r="AX25" i="2"/>
  <c r="AQ25" i="2"/>
  <c r="AO25" i="2"/>
  <c r="AK25" i="2"/>
  <c r="AE25" i="2"/>
  <c r="X25" i="2"/>
  <c r="V25" i="2"/>
  <c r="R25" i="2"/>
  <c r="L25" i="2"/>
  <c r="Y25" i="2" s="1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CD22" i="2" s="1"/>
  <c r="BW22" i="2"/>
  <c r="BQ22" i="2"/>
  <c r="BJ22" i="2"/>
  <c r="BH22" i="2"/>
  <c r="BD22" i="2"/>
  <c r="AX22" i="2"/>
  <c r="AQ22" i="2"/>
  <c r="AO22" i="2"/>
  <c r="AK22" i="2"/>
  <c r="AR22" i="2" s="1"/>
  <c r="AE22" i="2"/>
  <c r="X22" i="2"/>
  <c r="V22" i="2"/>
  <c r="R22" i="2"/>
  <c r="L22" i="2"/>
  <c r="CC21" i="2"/>
  <c r="CD21" i="2" s="1"/>
  <c r="CA21" i="2"/>
  <c r="BW21" i="2"/>
  <c r="BQ21" i="2"/>
  <c r="BJ21" i="2"/>
  <c r="BH21" i="2"/>
  <c r="BD21" i="2"/>
  <c r="AX21" i="2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BJ18" i="2"/>
  <c r="BH18" i="2"/>
  <c r="BK18" i="2" s="1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R16" i="2" s="1"/>
  <c r="AE16" i="2"/>
  <c r="X16" i="2"/>
  <c r="V16" i="2"/>
  <c r="R16" i="2"/>
  <c r="L16" i="2"/>
  <c r="Y16" i="2" s="1"/>
  <c r="CC15" i="2"/>
  <c r="CD15" i="2" s="1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Y15" i="2" s="1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AQ13" i="2"/>
  <c r="AO13" i="2"/>
  <c r="AK13" i="2"/>
  <c r="AE13" i="2"/>
  <c r="AR13" i="2" s="1"/>
  <c r="X13" i="2"/>
  <c r="V13" i="2"/>
  <c r="R13" i="2"/>
  <c r="L13" i="2"/>
  <c r="CC11" i="2"/>
  <c r="CD11" i="2" s="1"/>
  <c r="BL6" i="2" s="1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CC82" i="1"/>
  <c r="CD82" i="1" s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R81" i="1" s="1"/>
  <c r="AK81" i="1"/>
  <c r="AE81" i="1"/>
  <c r="X81" i="1"/>
  <c r="V81" i="1"/>
  <c r="R81" i="1"/>
  <c r="L81" i="1"/>
  <c r="CC80" i="1"/>
  <c r="CA80" i="1"/>
  <c r="BW80" i="1"/>
  <c r="CD80" i="1" s="1"/>
  <c r="BQ80" i="1"/>
  <c r="BK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CD78" i="1" s="1"/>
  <c r="BJ78" i="1"/>
  <c r="BH78" i="1"/>
  <c r="BK78" i="1" s="1"/>
  <c r="BD78" i="1"/>
  <c r="AX78" i="1"/>
  <c r="AQ78" i="1"/>
  <c r="AO78" i="1"/>
  <c r="AK78" i="1"/>
  <c r="AR78" i="1" s="1"/>
  <c r="AE78" i="1"/>
  <c r="Y78" i="1"/>
  <c r="X78" i="1"/>
  <c r="V78" i="1"/>
  <c r="R78" i="1"/>
  <c r="L78" i="1"/>
  <c r="CD77" i="1"/>
  <c r="CC77" i="1"/>
  <c r="CA77" i="1"/>
  <c r="BW77" i="1"/>
  <c r="BQ77" i="1"/>
  <c r="BJ77" i="1"/>
  <c r="BK77" i="1" s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AR76" i="1" s="1"/>
  <c r="X76" i="1"/>
  <c r="V76" i="1"/>
  <c r="R76" i="1"/>
  <c r="L76" i="1"/>
  <c r="CD75" i="1"/>
  <c r="CC75" i="1"/>
  <c r="CA75" i="1"/>
  <c r="BW75" i="1"/>
  <c r="BQ75" i="1"/>
  <c r="BJ75" i="1"/>
  <c r="BH75" i="1"/>
  <c r="BD75" i="1"/>
  <c r="AX75" i="1"/>
  <c r="AQ75" i="1"/>
  <c r="AO75" i="1"/>
  <c r="AR75" i="1" s="1"/>
  <c r="AK75" i="1"/>
  <c r="AE75" i="1"/>
  <c r="X75" i="1"/>
  <c r="V75" i="1"/>
  <c r="R75" i="1"/>
  <c r="L75" i="1"/>
  <c r="CC74" i="1"/>
  <c r="CD74" i="1" s="1"/>
  <c r="CA74" i="1"/>
  <c r="BW74" i="1"/>
  <c r="BQ74" i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R73" i="1"/>
  <c r="AQ73" i="1"/>
  <c r="AO73" i="1"/>
  <c r="AK73" i="1"/>
  <c r="AE73" i="1"/>
  <c r="X73" i="1"/>
  <c r="V73" i="1"/>
  <c r="R73" i="1"/>
  <c r="L73" i="1"/>
  <c r="CC72" i="1"/>
  <c r="CA72" i="1"/>
  <c r="BW72" i="1"/>
  <c r="CD72" i="1" s="1"/>
  <c r="BQ72" i="1"/>
  <c r="BJ72" i="1"/>
  <c r="BH72" i="1"/>
  <c r="BK72" i="1" s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CD70" i="1" s="1"/>
  <c r="BJ70" i="1"/>
  <c r="BH70" i="1"/>
  <c r="BK70" i="1" s="1"/>
  <c r="BD70" i="1"/>
  <c r="AX70" i="1"/>
  <c r="AQ70" i="1"/>
  <c r="AO70" i="1"/>
  <c r="AK70" i="1"/>
  <c r="AE70" i="1"/>
  <c r="Y70" i="1"/>
  <c r="X70" i="1"/>
  <c r="V70" i="1"/>
  <c r="R70" i="1"/>
  <c r="L70" i="1"/>
  <c r="CD69" i="1"/>
  <c r="CC69" i="1"/>
  <c r="CA69" i="1"/>
  <c r="BW69" i="1"/>
  <c r="BQ69" i="1"/>
  <c r="BJ69" i="1"/>
  <c r="BK69" i="1" s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AR68" i="1" s="1"/>
  <c r="X68" i="1"/>
  <c r="V68" i="1"/>
  <c r="R68" i="1"/>
  <c r="L68" i="1"/>
  <c r="CD67" i="1"/>
  <c r="CC67" i="1"/>
  <c r="CA67" i="1"/>
  <c r="BW67" i="1"/>
  <c r="BQ67" i="1"/>
  <c r="BJ67" i="1"/>
  <c r="BH67" i="1"/>
  <c r="BD67" i="1"/>
  <c r="AX67" i="1"/>
  <c r="AQ67" i="1"/>
  <c r="AO67" i="1"/>
  <c r="AR67" i="1" s="1"/>
  <c r="AK67" i="1"/>
  <c r="AE67" i="1"/>
  <c r="X67" i="1"/>
  <c r="V67" i="1"/>
  <c r="R67" i="1"/>
  <c r="L67" i="1"/>
  <c r="CC66" i="1"/>
  <c r="CD66" i="1" s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R65" i="1" s="1"/>
  <c r="AK65" i="1"/>
  <c r="AE65" i="1"/>
  <c r="X65" i="1"/>
  <c r="V65" i="1"/>
  <c r="R65" i="1"/>
  <c r="L65" i="1"/>
  <c r="CC64" i="1"/>
  <c r="CA64" i="1"/>
  <c r="BW64" i="1"/>
  <c r="CD64" i="1" s="1"/>
  <c r="BQ64" i="1"/>
  <c r="BK64" i="1"/>
  <c r="BJ64" i="1"/>
  <c r="BH64" i="1"/>
  <c r="BD64" i="1"/>
  <c r="AX64" i="1"/>
  <c r="AQ64" i="1"/>
  <c r="AR64" i="1" s="1"/>
  <c r="AO64" i="1"/>
  <c r="AK64" i="1"/>
  <c r="AE64" i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K62" i="1" s="1"/>
  <c r="BD62" i="1"/>
  <c r="AX62" i="1"/>
  <c r="AQ62" i="1"/>
  <c r="AO62" i="1"/>
  <c r="AK62" i="1"/>
  <c r="AE62" i="1"/>
  <c r="X62" i="1"/>
  <c r="V62" i="1"/>
  <c r="Y62" i="1" s="1"/>
  <c r="R62" i="1"/>
  <c r="L62" i="1"/>
  <c r="CD61" i="1"/>
  <c r="CC61" i="1"/>
  <c r="CA61" i="1"/>
  <c r="BW61" i="1"/>
  <c r="BQ61" i="1"/>
  <c r="BJ61" i="1"/>
  <c r="BK61" i="1" s="1"/>
  <c r="BH61" i="1"/>
  <c r="BD61" i="1"/>
  <c r="AX61" i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AQ60" i="1"/>
  <c r="AO60" i="1"/>
  <c r="AK60" i="1"/>
  <c r="AE60" i="1"/>
  <c r="AR60" i="1" s="1"/>
  <c r="X60" i="1"/>
  <c r="V60" i="1"/>
  <c r="R60" i="1"/>
  <c r="L60" i="1"/>
  <c r="CD59" i="1"/>
  <c r="CC59" i="1"/>
  <c r="CA59" i="1"/>
  <c r="BW59" i="1"/>
  <c r="BQ59" i="1"/>
  <c r="BJ59" i="1"/>
  <c r="BH59" i="1"/>
  <c r="BD59" i="1"/>
  <c r="AX59" i="1"/>
  <c r="AQ59" i="1"/>
  <c r="AO59" i="1"/>
  <c r="AR59" i="1" s="1"/>
  <c r="AK59" i="1"/>
  <c r="AE59" i="1"/>
  <c r="X59" i="1"/>
  <c r="V59" i="1"/>
  <c r="R59" i="1"/>
  <c r="L59" i="1"/>
  <c r="CC58" i="1"/>
  <c r="CD58" i="1" s="1"/>
  <c r="CA58" i="1"/>
  <c r="BW58" i="1"/>
  <c r="BQ58" i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R57" i="1" s="1"/>
  <c r="AK57" i="1"/>
  <c r="AE57" i="1"/>
  <c r="X57" i="1"/>
  <c r="V57" i="1"/>
  <c r="R57" i="1"/>
  <c r="L57" i="1"/>
  <c r="CC56" i="1"/>
  <c r="CA56" i="1"/>
  <c r="BW56" i="1"/>
  <c r="CD56" i="1" s="1"/>
  <c r="BQ56" i="1"/>
  <c r="BK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K54" i="1" s="1"/>
  <c r="BD54" i="1"/>
  <c r="AX54" i="1"/>
  <c r="AQ54" i="1"/>
  <c r="AO54" i="1"/>
  <c r="AK54" i="1"/>
  <c r="AE54" i="1"/>
  <c r="X54" i="1"/>
  <c r="V54" i="1"/>
  <c r="Y54" i="1" s="1"/>
  <c r="R54" i="1"/>
  <c r="L54" i="1"/>
  <c r="CD53" i="1"/>
  <c r="CC53" i="1"/>
  <c r="CA53" i="1"/>
  <c r="BW53" i="1"/>
  <c r="BQ53" i="1"/>
  <c r="BJ53" i="1"/>
  <c r="BK53" i="1" s="1"/>
  <c r="BH53" i="1"/>
  <c r="BD53" i="1"/>
  <c r="AX53" i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AR52" i="1" s="1"/>
  <c r="X52" i="1"/>
  <c r="V52" i="1"/>
  <c r="R52" i="1"/>
  <c r="L52" i="1"/>
  <c r="CD51" i="1"/>
  <c r="CC51" i="1"/>
  <c r="CA51" i="1"/>
  <c r="BW51" i="1"/>
  <c r="BQ51" i="1"/>
  <c r="BJ51" i="1"/>
  <c r="BH51" i="1"/>
  <c r="BD51" i="1"/>
  <c r="AX51" i="1"/>
  <c r="AQ51" i="1"/>
  <c r="AO51" i="1"/>
  <c r="AR51" i="1" s="1"/>
  <c r="AK51" i="1"/>
  <c r="AE51" i="1"/>
  <c r="X51" i="1"/>
  <c r="V51" i="1"/>
  <c r="R51" i="1"/>
  <c r="L51" i="1"/>
  <c r="CC50" i="1"/>
  <c r="CD50" i="1" s="1"/>
  <c r="CA50" i="1"/>
  <c r="BW50" i="1"/>
  <c r="BQ50" i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R49" i="1"/>
  <c r="AQ49" i="1"/>
  <c r="AO49" i="1"/>
  <c r="AK49" i="1"/>
  <c r="AE49" i="1"/>
  <c r="X49" i="1"/>
  <c r="V49" i="1"/>
  <c r="R49" i="1"/>
  <c r="L49" i="1"/>
  <c r="CC48" i="1"/>
  <c r="CA48" i="1"/>
  <c r="BW48" i="1"/>
  <c r="CD48" i="1" s="1"/>
  <c r="BQ48" i="1"/>
  <c r="BJ48" i="1"/>
  <c r="BH48" i="1"/>
  <c r="BK48" i="1" s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K46" i="1" s="1"/>
  <c r="BD46" i="1"/>
  <c r="AX46" i="1"/>
  <c r="AQ46" i="1"/>
  <c r="AO46" i="1"/>
  <c r="AK46" i="1"/>
  <c r="AR46" i="1" s="1"/>
  <c r="AE46" i="1"/>
  <c r="X46" i="1"/>
  <c r="V46" i="1"/>
  <c r="Y46" i="1" s="1"/>
  <c r="R46" i="1"/>
  <c r="L46" i="1"/>
  <c r="CD45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X44" i="1"/>
  <c r="V44" i="1"/>
  <c r="R44" i="1"/>
  <c r="L44" i="1"/>
  <c r="CD43" i="1"/>
  <c r="CC43" i="1"/>
  <c r="CA43" i="1"/>
  <c r="BW43" i="1"/>
  <c r="BQ43" i="1"/>
  <c r="BJ43" i="1"/>
  <c r="BH43" i="1"/>
  <c r="BD43" i="1"/>
  <c r="BK43" i="1" s="1"/>
  <c r="AX43" i="1"/>
  <c r="AR43" i="1"/>
  <c r="AQ43" i="1"/>
  <c r="AO43" i="1"/>
  <c r="AK43" i="1"/>
  <c r="AE43" i="1"/>
  <c r="X43" i="1"/>
  <c r="V43" i="1"/>
  <c r="R43" i="1"/>
  <c r="L43" i="1"/>
  <c r="CC42" i="1"/>
  <c r="CD42" i="1" s="1"/>
  <c r="CA42" i="1"/>
  <c r="BW42" i="1"/>
  <c r="BQ42" i="1"/>
  <c r="BJ42" i="1"/>
  <c r="BH42" i="1"/>
  <c r="BD42" i="1"/>
  <c r="AX42" i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AQ41" i="1"/>
  <c r="AO41" i="1"/>
  <c r="AR41" i="1" s="1"/>
  <c r="AK41" i="1"/>
  <c r="AE41" i="1"/>
  <c r="X41" i="1"/>
  <c r="V41" i="1"/>
  <c r="R41" i="1"/>
  <c r="L41" i="1"/>
  <c r="CC40" i="1"/>
  <c r="CA40" i="1"/>
  <c r="BW40" i="1"/>
  <c r="CD40" i="1" s="1"/>
  <c r="BQ40" i="1"/>
  <c r="BJ40" i="1"/>
  <c r="BH40" i="1"/>
  <c r="BK40" i="1" s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CD38" i="1" s="1"/>
  <c r="BJ38" i="1"/>
  <c r="BH38" i="1"/>
  <c r="BK38" i="1" s="1"/>
  <c r="BD38" i="1"/>
  <c r="AX38" i="1"/>
  <c r="AQ38" i="1"/>
  <c r="AO38" i="1"/>
  <c r="AK38" i="1"/>
  <c r="AE38" i="1"/>
  <c r="X38" i="1"/>
  <c r="V38" i="1"/>
  <c r="Y38" i="1" s="1"/>
  <c r="R38" i="1"/>
  <c r="L38" i="1"/>
  <c r="CD37" i="1"/>
  <c r="CC37" i="1"/>
  <c r="CA37" i="1"/>
  <c r="BW37" i="1"/>
  <c r="BQ37" i="1"/>
  <c r="BJ37" i="1"/>
  <c r="BK37" i="1" s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D35" i="1"/>
  <c r="CC35" i="1"/>
  <c r="CA35" i="1"/>
  <c r="BW35" i="1"/>
  <c r="BQ35" i="1"/>
  <c r="BJ35" i="1"/>
  <c r="BH35" i="1"/>
  <c r="BD35" i="1"/>
  <c r="AX35" i="1"/>
  <c r="AQ35" i="1"/>
  <c r="AO35" i="1"/>
  <c r="AR35" i="1" s="1"/>
  <c r="AK35" i="1"/>
  <c r="AE35" i="1"/>
  <c r="X35" i="1"/>
  <c r="V35" i="1"/>
  <c r="R35" i="1"/>
  <c r="L35" i="1"/>
  <c r="CC34" i="1"/>
  <c r="CD34" i="1" s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R33" i="1" s="1"/>
  <c r="AK33" i="1"/>
  <c r="AE33" i="1"/>
  <c r="X33" i="1"/>
  <c r="V33" i="1"/>
  <c r="R33" i="1"/>
  <c r="L33" i="1"/>
  <c r="CC32" i="1"/>
  <c r="CA32" i="1"/>
  <c r="BW32" i="1"/>
  <c r="CD32" i="1" s="1"/>
  <c r="BQ32" i="1"/>
  <c r="BJ32" i="1"/>
  <c r="BH32" i="1"/>
  <c r="BK32" i="1" s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K30" i="1" s="1"/>
  <c r="BD30" i="1"/>
  <c r="AX30" i="1"/>
  <c r="AQ30" i="1"/>
  <c r="AO30" i="1"/>
  <c r="AK30" i="1"/>
  <c r="AE30" i="1"/>
  <c r="X30" i="1"/>
  <c r="V30" i="1"/>
  <c r="Y30" i="1" s="1"/>
  <c r="R30" i="1"/>
  <c r="L30" i="1"/>
  <c r="CD29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D27" i="1"/>
  <c r="CC27" i="1"/>
  <c r="CA27" i="1"/>
  <c r="BW27" i="1"/>
  <c r="BQ27" i="1"/>
  <c r="BJ27" i="1"/>
  <c r="BH27" i="1"/>
  <c r="BD27" i="1"/>
  <c r="AX27" i="1"/>
  <c r="AQ27" i="1"/>
  <c r="AO27" i="1"/>
  <c r="AR27" i="1" s="1"/>
  <c r="AK27" i="1"/>
  <c r="AE27" i="1"/>
  <c r="X27" i="1"/>
  <c r="V27" i="1"/>
  <c r="R27" i="1"/>
  <c r="L27" i="1"/>
  <c r="CC26" i="1"/>
  <c r="CD26" i="1" s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AQ25" i="1"/>
  <c r="AO25" i="1"/>
  <c r="AR25" i="1" s="1"/>
  <c r="AK25" i="1"/>
  <c r="AE25" i="1"/>
  <c r="X25" i="1"/>
  <c r="V25" i="1"/>
  <c r="R25" i="1"/>
  <c r="L25" i="1"/>
  <c r="CC24" i="1"/>
  <c r="CA24" i="1"/>
  <c r="BW24" i="1"/>
  <c r="CD24" i="1" s="1"/>
  <c r="BQ24" i="1"/>
  <c r="BJ24" i="1"/>
  <c r="BH24" i="1"/>
  <c r="BK24" i="1" s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K22" i="1"/>
  <c r="BJ22" i="1"/>
  <c r="BH22" i="1"/>
  <c r="BD22" i="1"/>
  <c r="AX22" i="1"/>
  <c r="AQ22" i="1"/>
  <c r="AO22" i="1"/>
  <c r="AK22" i="1"/>
  <c r="AE22" i="1"/>
  <c r="X22" i="1"/>
  <c r="V22" i="1"/>
  <c r="Y22" i="1" s="1"/>
  <c r="R22" i="1"/>
  <c r="L22" i="1"/>
  <c r="CD21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X20" i="1"/>
  <c r="V20" i="1"/>
  <c r="R20" i="1"/>
  <c r="L20" i="1"/>
  <c r="CD19" i="1"/>
  <c r="CC19" i="1"/>
  <c r="CA19" i="1"/>
  <c r="BW19" i="1"/>
  <c r="BQ19" i="1"/>
  <c r="BJ19" i="1"/>
  <c r="BH19" i="1"/>
  <c r="BD19" i="1"/>
  <c r="AX19" i="1"/>
  <c r="AQ19" i="1"/>
  <c r="AO19" i="1"/>
  <c r="AR19" i="1" s="1"/>
  <c r="AK19" i="1"/>
  <c r="AE19" i="1"/>
  <c r="X19" i="1"/>
  <c r="V19" i="1"/>
  <c r="R19" i="1"/>
  <c r="L19" i="1"/>
  <c r="CC18" i="1"/>
  <c r="CD18" i="1" s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AQ17" i="1"/>
  <c r="AO17" i="1"/>
  <c r="AR17" i="1" s="1"/>
  <c r="AK17" i="1"/>
  <c r="AE17" i="1"/>
  <c r="X17" i="1"/>
  <c r="V17" i="1"/>
  <c r="R17" i="1"/>
  <c r="L17" i="1"/>
  <c r="CC16" i="1"/>
  <c r="CA16" i="1"/>
  <c r="BW16" i="1"/>
  <c r="CD16" i="1" s="1"/>
  <c r="BQ16" i="1"/>
  <c r="BJ16" i="1"/>
  <c r="BH16" i="1"/>
  <c r="BK16" i="1" s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K14" i="1" s="1"/>
  <c r="BD14" i="1"/>
  <c r="AX14" i="1"/>
  <c r="AQ14" i="1"/>
  <c r="AO14" i="1"/>
  <c r="AK14" i="1"/>
  <c r="AR14" i="1" s="1"/>
  <c r="AE14" i="1"/>
  <c r="X14" i="1"/>
  <c r="V14" i="1"/>
  <c r="Y14" i="1" s="1"/>
  <c r="R14" i="1"/>
  <c r="L14" i="1"/>
  <c r="CD13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D11" i="1" s="1"/>
  <c r="BL6" i="1" s="1"/>
  <c r="CA11" i="1"/>
  <c r="BW11" i="1"/>
  <c r="BQ11" i="1"/>
  <c r="BJ11" i="1"/>
  <c r="BH11" i="1"/>
  <c r="BD11" i="1"/>
  <c r="AX11" i="1"/>
  <c r="AQ11" i="1"/>
  <c r="AO11" i="1"/>
  <c r="AR11" i="1" s="1"/>
  <c r="Z6" i="1" s="1"/>
  <c r="AK11" i="1"/>
  <c r="AE11" i="1"/>
  <c r="X11" i="1"/>
  <c r="V11" i="1"/>
  <c r="R11" i="1"/>
  <c r="L11" i="1"/>
  <c r="AR38" i="5" l="1"/>
  <c r="BK26" i="7"/>
  <c r="BK34" i="7"/>
  <c r="BK13" i="7"/>
  <c r="BK32" i="7"/>
  <c r="BK56" i="7"/>
  <c r="BK76" i="7"/>
  <c r="CE79" i="7"/>
  <c r="CG79" i="7" s="1"/>
  <c r="CH79" i="7" s="1"/>
  <c r="BK82" i="7"/>
  <c r="BK15" i="7"/>
  <c r="CE15" i="7" s="1"/>
  <c r="CG15" i="7" s="1"/>
  <c r="CH15" i="7" s="1"/>
  <c r="BK36" i="7"/>
  <c r="BK37" i="7"/>
  <c r="BK38" i="7"/>
  <c r="BK39" i="7"/>
  <c r="BK81" i="7"/>
  <c r="CE81" i="7" s="1"/>
  <c r="CG81" i="7" s="1"/>
  <c r="CH81" i="7" s="1"/>
  <c r="CE82" i="7"/>
  <c r="CG82" i="7" s="1"/>
  <c r="CH82" i="7" s="1"/>
  <c r="BK20" i="7"/>
  <c r="BK21" i="7"/>
  <c r="CE57" i="7"/>
  <c r="CG57" i="7" s="1"/>
  <c r="CH57" i="7" s="1"/>
  <c r="BK58" i="7"/>
  <c r="CE66" i="7"/>
  <c r="CG66" i="7" s="1"/>
  <c r="CH66" i="7" s="1"/>
  <c r="BK69" i="7"/>
  <c r="BK70" i="7"/>
  <c r="BK71" i="7"/>
  <c r="BK72" i="7"/>
  <c r="BK46" i="7"/>
  <c r="BK47" i="7"/>
  <c r="CE64" i="7"/>
  <c r="CG64" i="7" s="1"/>
  <c r="CH64" i="7" s="1"/>
  <c r="BK68" i="7"/>
  <c r="BK24" i="7"/>
  <c r="CE41" i="7"/>
  <c r="CG41" i="7" s="1"/>
  <c r="CH41" i="7" s="1"/>
  <c r="BK48" i="7"/>
  <c r="BK28" i="7"/>
  <c r="CE28" i="7" s="1"/>
  <c r="CG28" i="7" s="1"/>
  <c r="CH28" i="7" s="1"/>
  <c r="BK29" i="7"/>
  <c r="BK30" i="7"/>
  <c r="BK31" i="7"/>
  <c r="BK52" i="7"/>
  <c r="BK53" i="7"/>
  <c r="BK54" i="7"/>
  <c r="BK55" i="7"/>
  <c r="BK77" i="7"/>
  <c r="BK78" i="7"/>
  <c r="BK79" i="7"/>
  <c r="BK80" i="7"/>
  <c r="CE80" i="7" s="1"/>
  <c r="CG80" i="7" s="1"/>
  <c r="CH80" i="7" s="1"/>
  <c r="BK37" i="5"/>
  <c r="BK36" i="5"/>
  <c r="BK35" i="5"/>
  <c r="BK26" i="5"/>
  <c r="BK51" i="5"/>
  <c r="BK54" i="5"/>
  <c r="BK58" i="5"/>
  <c r="BK59" i="5"/>
  <c r="BK61" i="5"/>
  <c r="BK15" i="5"/>
  <c r="CE61" i="5"/>
  <c r="CG61" i="5" s="1"/>
  <c r="CH61" i="5" s="1"/>
  <c r="BK72" i="5"/>
  <c r="BK30" i="5"/>
  <c r="BK66" i="5"/>
  <c r="BK67" i="5"/>
  <c r="BK18" i="5"/>
  <c r="BK33" i="5"/>
  <c r="CE33" i="5" s="1"/>
  <c r="CG33" i="5" s="1"/>
  <c r="CH33" i="5" s="1"/>
  <c r="BK82" i="5"/>
  <c r="BK11" i="5"/>
  <c r="AS6" i="5" s="1"/>
  <c r="BK17" i="5"/>
  <c r="BK19" i="5"/>
  <c r="BK70" i="5"/>
  <c r="BK23" i="4"/>
  <c r="BK37" i="4"/>
  <c r="BK19" i="4"/>
  <c r="BK39" i="4"/>
  <c r="BK16" i="4"/>
  <c r="BK20" i="4"/>
  <c r="BK22" i="4"/>
  <c r="BK45" i="4"/>
  <c r="BK73" i="4"/>
  <c r="BK80" i="4"/>
  <c r="CE44" i="4"/>
  <c r="CG44" i="4" s="1"/>
  <c r="CH44" i="4" s="1"/>
  <c r="BK57" i="4"/>
  <c r="BK79" i="4"/>
  <c r="BK81" i="4"/>
  <c r="BK13" i="4"/>
  <c r="CE13" i="4" s="1"/>
  <c r="CG13" i="4" s="1"/>
  <c r="CH13" i="4" s="1"/>
  <c r="BK26" i="4"/>
  <c r="BK40" i="4"/>
  <c r="CE60" i="4"/>
  <c r="CG60" i="4" s="1"/>
  <c r="CH60" i="4" s="1"/>
  <c r="BK15" i="4"/>
  <c r="BK17" i="4"/>
  <c r="BK31" i="4"/>
  <c r="BK41" i="4"/>
  <c r="BK65" i="4"/>
  <c r="BK68" i="4"/>
  <c r="BK32" i="2"/>
  <c r="BK16" i="2"/>
  <c r="CE16" i="2" s="1"/>
  <c r="CG16" i="2" s="1"/>
  <c r="CH16" i="2" s="1"/>
  <c r="BK14" i="2"/>
  <c r="BK64" i="2"/>
  <c r="BK80" i="2"/>
  <c r="BK82" i="2"/>
  <c r="BK13" i="2"/>
  <c r="BK27" i="2"/>
  <c r="CE27" i="2" s="1"/>
  <c r="CG27" i="2" s="1"/>
  <c r="CH27" i="2" s="1"/>
  <c r="BK43" i="2"/>
  <c r="BK58" i="2"/>
  <c r="BK42" i="2"/>
  <c r="BK56" i="2"/>
  <c r="BK66" i="2"/>
  <c r="BK67" i="2"/>
  <c r="BK34" i="1"/>
  <c r="BK33" i="1"/>
  <c r="BK29" i="1"/>
  <c r="BK28" i="1"/>
  <c r="BK21" i="1"/>
  <c r="BK18" i="1"/>
  <c r="BK17" i="1"/>
  <c r="BK13" i="1"/>
  <c r="BK25" i="1"/>
  <c r="BK26" i="1"/>
  <c r="BK41" i="1"/>
  <c r="BK42" i="1"/>
  <c r="BK79" i="1"/>
  <c r="BK11" i="1"/>
  <c r="AS6" i="1" s="1"/>
  <c r="BK27" i="1"/>
  <c r="BK15" i="1"/>
  <c r="BK31" i="1"/>
  <c r="BK59" i="1"/>
  <c r="BK60" i="1"/>
  <c r="BK19" i="1"/>
  <c r="BK35" i="1"/>
  <c r="BK36" i="1"/>
  <c r="BK45" i="1"/>
  <c r="BK63" i="1"/>
  <c r="CE63" i="1" s="1"/>
  <c r="CG63" i="1" s="1"/>
  <c r="CH63" i="1" s="1"/>
  <c r="CE64" i="1"/>
  <c r="CG64" i="1" s="1"/>
  <c r="CH64" i="1" s="1"/>
  <c r="BK75" i="1"/>
  <c r="BK76" i="1"/>
  <c r="BK23" i="1"/>
  <c r="BK39" i="1"/>
  <c r="BK51" i="1"/>
  <c r="BK52" i="1"/>
  <c r="BK67" i="1"/>
  <c r="BK68" i="1"/>
  <c r="AR29" i="7"/>
  <c r="CE25" i="7"/>
  <c r="CG25" i="7" s="1"/>
  <c r="CH25" i="7" s="1"/>
  <c r="AR23" i="7"/>
  <c r="AR18" i="7"/>
  <c r="AR13" i="7"/>
  <c r="AR69" i="7"/>
  <c r="AR53" i="7"/>
  <c r="AR37" i="7"/>
  <c r="AR21" i="7"/>
  <c r="AR77" i="7"/>
  <c r="AR15" i="7"/>
  <c r="AR16" i="7"/>
  <c r="AR31" i="7"/>
  <c r="AR32" i="7"/>
  <c r="CE32" i="7" s="1"/>
  <c r="CG32" i="7" s="1"/>
  <c r="CH32" i="7" s="1"/>
  <c r="AR49" i="7"/>
  <c r="CE49" i="7" s="1"/>
  <c r="CG49" i="7" s="1"/>
  <c r="CH49" i="7" s="1"/>
  <c r="AR50" i="7"/>
  <c r="CE50" i="7" s="1"/>
  <c r="CG50" i="7" s="1"/>
  <c r="CH50" i="7" s="1"/>
  <c r="AR61" i="7"/>
  <c r="CE61" i="7" s="1"/>
  <c r="CG61" i="7" s="1"/>
  <c r="CH61" i="7" s="1"/>
  <c r="AR33" i="7"/>
  <c r="CE33" i="7" s="1"/>
  <c r="CG33" i="7" s="1"/>
  <c r="CH33" i="7" s="1"/>
  <c r="AR34" i="7"/>
  <c r="AR45" i="7"/>
  <c r="CE45" i="7" s="1"/>
  <c r="CG45" i="7" s="1"/>
  <c r="CH45" i="7" s="1"/>
  <c r="AR51" i="7"/>
  <c r="CE51" i="7" s="1"/>
  <c r="CG51" i="7" s="1"/>
  <c r="CH51" i="7" s="1"/>
  <c r="CE56" i="7"/>
  <c r="CG56" i="7" s="1"/>
  <c r="CH56" i="7" s="1"/>
  <c r="CE62" i="7"/>
  <c r="CG62" i="7" s="1"/>
  <c r="CH62" i="7" s="1"/>
  <c r="AR68" i="7"/>
  <c r="AR72" i="7"/>
  <c r="AR22" i="5"/>
  <c r="CE22" i="5"/>
  <c r="CG22" i="5" s="1"/>
  <c r="CH22" i="5" s="1"/>
  <c r="AR75" i="5"/>
  <c r="AR67" i="5"/>
  <c r="AR13" i="5"/>
  <c r="AR25" i="5"/>
  <c r="AR26" i="5"/>
  <c r="AR59" i="5"/>
  <c r="AR64" i="5"/>
  <c r="CE64" i="5" s="1"/>
  <c r="CG64" i="5" s="1"/>
  <c r="CH64" i="5" s="1"/>
  <c r="AR14" i="5"/>
  <c r="AR46" i="5"/>
  <c r="AR47" i="5"/>
  <c r="AR65" i="5"/>
  <c r="AR77" i="5"/>
  <c r="CE77" i="5" s="1"/>
  <c r="CG77" i="5" s="1"/>
  <c r="CH77" i="5" s="1"/>
  <c r="AR78" i="5"/>
  <c r="AR30" i="2"/>
  <c r="AR28" i="2"/>
  <c r="AR36" i="2"/>
  <c r="AR54" i="2"/>
  <c r="AR76" i="2"/>
  <c r="AR11" i="2"/>
  <c r="Z6" i="2" s="1"/>
  <c r="AR68" i="2"/>
  <c r="AR69" i="2"/>
  <c r="AR61" i="2"/>
  <c r="AR36" i="4"/>
  <c r="AR17" i="4"/>
  <c r="AR26" i="4"/>
  <c r="AR19" i="4"/>
  <c r="CE46" i="4"/>
  <c r="CG46" i="4" s="1"/>
  <c r="CH46" i="4" s="1"/>
  <c r="AR14" i="4"/>
  <c r="AR28" i="4"/>
  <c r="AR52" i="4"/>
  <c r="AR27" i="4"/>
  <c r="AR29" i="4"/>
  <c r="AR54" i="4"/>
  <c r="AR55" i="4"/>
  <c r="AR67" i="4"/>
  <c r="AR60" i="3"/>
  <c r="AR28" i="1"/>
  <c r="AR20" i="1"/>
  <c r="AR40" i="1"/>
  <c r="AR39" i="1"/>
  <c r="AR38" i="1"/>
  <c r="AR37" i="1"/>
  <c r="AR36" i="1"/>
  <c r="AR32" i="1"/>
  <c r="AR31" i="1"/>
  <c r="AR26" i="1"/>
  <c r="AR21" i="1"/>
  <c r="AR18" i="1"/>
  <c r="AR30" i="1"/>
  <c r="CE30" i="1" s="1"/>
  <c r="CG30" i="1" s="1"/>
  <c r="CH30" i="1" s="1"/>
  <c r="AR62" i="1"/>
  <c r="AR82" i="1"/>
  <c r="AR80" i="1"/>
  <c r="CE14" i="1"/>
  <c r="CG14" i="1" s="1"/>
  <c r="CH14" i="1" s="1"/>
  <c r="CE46" i="1"/>
  <c r="CG46" i="1" s="1"/>
  <c r="CH46" i="1" s="1"/>
  <c r="AR13" i="1"/>
  <c r="AR22" i="1"/>
  <c r="CE22" i="1" s="1"/>
  <c r="CG22" i="1" s="1"/>
  <c r="CH22" i="1" s="1"/>
  <c r="AR23" i="1"/>
  <c r="AR34" i="1"/>
  <c r="AR44" i="1"/>
  <c r="AR45" i="1"/>
  <c r="AR54" i="1"/>
  <c r="AR55" i="1"/>
  <c r="CE55" i="1" s="1"/>
  <c r="CG55" i="1" s="1"/>
  <c r="CH55" i="1" s="1"/>
  <c r="AR66" i="1"/>
  <c r="CE66" i="1" s="1"/>
  <c r="CG66" i="1" s="1"/>
  <c r="CH66" i="1" s="1"/>
  <c r="AR72" i="1"/>
  <c r="CE38" i="1"/>
  <c r="CG38" i="1" s="1"/>
  <c r="CH38" i="1" s="1"/>
  <c r="CE78" i="1"/>
  <c r="CG78" i="1" s="1"/>
  <c r="CH78" i="1" s="1"/>
  <c r="AR24" i="1"/>
  <c r="AR56" i="1"/>
  <c r="CE56" i="1" s="1"/>
  <c r="CG56" i="1" s="1"/>
  <c r="CH56" i="1" s="1"/>
  <c r="CE62" i="1"/>
  <c r="CG62" i="1" s="1"/>
  <c r="CH62" i="1" s="1"/>
  <c r="CE70" i="1"/>
  <c r="CG70" i="1" s="1"/>
  <c r="CH70" i="1" s="1"/>
  <c r="AR79" i="1"/>
  <c r="AR16" i="1"/>
  <c r="AR48" i="1"/>
  <c r="CE54" i="1"/>
  <c r="CG54" i="1" s="1"/>
  <c r="CH54" i="1" s="1"/>
  <c r="AR70" i="1"/>
  <c r="AR71" i="1"/>
  <c r="BK11" i="2"/>
  <c r="AS6" i="2" s="1"/>
  <c r="AR74" i="2"/>
  <c r="CD14" i="2"/>
  <c r="Y35" i="2"/>
  <c r="BK46" i="2"/>
  <c r="CD52" i="2"/>
  <c r="BK55" i="2"/>
  <c r="CD59" i="2"/>
  <c r="CD68" i="2"/>
  <c r="AR70" i="2"/>
  <c r="BK75" i="2"/>
  <c r="Y76" i="2"/>
  <c r="BK76" i="2"/>
  <c r="BK81" i="2"/>
  <c r="AR14" i="2"/>
  <c r="CE14" i="2" s="1"/>
  <c r="CG14" i="2" s="1"/>
  <c r="CH14" i="2" s="1"/>
  <c r="BK22" i="2"/>
  <c r="BK23" i="2"/>
  <c r="BK33" i="2"/>
  <c r="BK36" i="2"/>
  <c r="Y37" i="2"/>
  <c r="CD38" i="2"/>
  <c r="CD41" i="2"/>
  <c r="AR42" i="2"/>
  <c r="CD42" i="2"/>
  <c r="CD60" i="2"/>
  <c r="Y64" i="2"/>
  <c r="AR67" i="2"/>
  <c r="BK73" i="2"/>
  <c r="CD80" i="2"/>
  <c r="AR81" i="2"/>
  <c r="CE81" i="2" s="1"/>
  <c r="CG81" i="2" s="1"/>
  <c r="CH81" i="2" s="1"/>
  <c r="CD81" i="2"/>
  <c r="Y38" i="2"/>
  <c r="CD18" i="2"/>
  <c r="AR20" i="2"/>
  <c r="AR29" i="2"/>
  <c r="CD30" i="2"/>
  <c r="CD34" i="2"/>
  <c r="BK40" i="2"/>
  <c r="Y41" i="2"/>
  <c r="Y48" i="2"/>
  <c r="BK49" i="2"/>
  <c r="BK53" i="2"/>
  <c r="BK59" i="2"/>
  <c r="BK70" i="2"/>
  <c r="BK79" i="2"/>
  <c r="Y80" i="2"/>
  <c r="AR82" i="2"/>
  <c r="AR18" i="2"/>
  <c r="AR23" i="2"/>
  <c r="BK24" i="2"/>
  <c r="BK25" i="2"/>
  <c r="BK26" i="2"/>
  <c r="Y29" i="2"/>
  <c r="BK29" i="2"/>
  <c r="CD31" i="2"/>
  <c r="AR35" i="2"/>
  <c r="CE35" i="2" s="1"/>
  <c r="CG35" i="2" s="1"/>
  <c r="CH35" i="2" s="1"/>
  <c r="CD35" i="2"/>
  <c r="Y42" i="2"/>
  <c r="Y43" i="2"/>
  <c r="AR47" i="2"/>
  <c r="AR48" i="2"/>
  <c r="BK50" i="2"/>
  <c r="CD54" i="2"/>
  <c r="AR56" i="2"/>
  <c r="CE56" i="2" s="1"/>
  <c r="CG56" i="2" s="1"/>
  <c r="CH56" i="2" s="1"/>
  <c r="BK57" i="2"/>
  <c r="BK65" i="2"/>
  <c r="BK71" i="2"/>
  <c r="AR60" i="2"/>
  <c r="CD70" i="2"/>
  <c r="BK15" i="2"/>
  <c r="Y17" i="2"/>
  <c r="BK17" i="2"/>
  <c r="Y18" i="2"/>
  <c r="CE18" i="2" s="1"/>
  <c r="CG18" i="2" s="1"/>
  <c r="CH18" i="2" s="1"/>
  <c r="AR24" i="2"/>
  <c r="CD24" i="2"/>
  <c r="CD25" i="2"/>
  <c r="AR26" i="2"/>
  <c r="Y32" i="2"/>
  <c r="Y44" i="2"/>
  <c r="AR45" i="2"/>
  <c r="CD46" i="2"/>
  <c r="CD49" i="2"/>
  <c r="AR50" i="2"/>
  <c r="CD50" i="2"/>
  <c r="CD51" i="2"/>
  <c r="CD56" i="2"/>
  <c r="CD62" i="2"/>
  <c r="CD64" i="2"/>
  <c r="AR65" i="2"/>
  <c r="CE65" i="2" s="1"/>
  <c r="CG65" i="2" s="1"/>
  <c r="CH65" i="2" s="1"/>
  <c r="CD65" i="2"/>
  <c r="Y73" i="2"/>
  <c r="Y74" i="2"/>
  <c r="Y79" i="2"/>
  <c r="CE62" i="2"/>
  <c r="CG62" i="2" s="1"/>
  <c r="CH62" i="2" s="1"/>
  <c r="AR15" i="2"/>
  <c r="BK19" i="2"/>
  <c r="BK20" i="2"/>
  <c r="CD27" i="2"/>
  <c r="Y33" i="2"/>
  <c r="Y34" i="2"/>
  <c r="AR39" i="2"/>
  <c r="AR40" i="2"/>
  <c r="BK44" i="2"/>
  <c r="Y45" i="2"/>
  <c r="BK45" i="2"/>
  <c r="AR51" i="2"/>
  <c r="BK62" i="2"/>
  <c r="AR66" i="2"/>
  <c r="AR78" i="2"/>
  <c r="AR79" i="2"/>
  <c r="CE79" i="2" s="1"/>
  <c r="CG79" i="2" s="1"/>
  <c r="CH79" i="2" s="1"/>
  <c r="CE20" i="4"/>
  <c r="CG20" i="4" s="1"/>
  <c r="CH20" i="4" s="1"/>
  <c r="Y31" i="4"/>
  <c r="Y23" i="4"/>
  <c r="Y38" i="4"/>
  <c r="CE38" i="4" s="1"/>
  <c r="CG38" i="4" s="1"/>
  <c r="CH38" i="4" s="1"/>
  <c r="Y15" i="4"/>
  <c r="Y25" i="4"/>
  <c r="CE25" i="4" s="1"/>
  <c r="CG25" i="4" s="1"/>
  <c r="CH25" i="4" s="1"/>
  <c r="Y34" i="7"/>
  <c r="CE34" i="7" s="1"/>
  <c r="CG34" i="7" s="1"/>
  <c r="CH34" i="7" s="1"/>
  <c r="Y32" i="7"/>
  <c r="Y31" i="7"/>
  <c r="Y29" i="7"/>
  <c r="Y28" i="7"/>
  <c r="Y24" i="7"/>
  <c r="Y21" i="7"/>
  <c r="Y16" i="7"/>
  <c r="Y36" i="7"/>
  <c r="Y37" i="7"/>
  <c r="Y52" i="7"/>
  <c r="Y53" i="7"/>
  <c r="Y54" i="7"/>
  <c r="Y68" i="7"/>
  <c r="Y69" i="7"/>
  <c r="Y70" i="7"/>
  <c r="Y23" i="7"/>
  <c r="Y26" i="7"/>
  <c r="Y27" i="7"/>
  <c r="Y39" i="7"/>
  <c r="Y42" i="7"/>
  <c r="CE42" i="7" s="1"/>
  <c r="CG42" i="7" s="1"/>
  <c r="CH42" i="7" s="1"/>
  <c r="Y43" i="7"/>
  <c r="CE43" i="7" s="1"/>
  <c r="CG43" i="7" s="1"/>
  <c r="CH43" i="7" s="1"/>
  <c r="Y55" i="7"/>
  <c r="Y58" i="7"/>
  <c r="Y59" i="7"/>
  <c r="Y71" i="7"/>
  <c r="Y75" i="7"/>
  <c r="Y72" i="7"/>
  <c r="Y76" i="7"/>
  <c r="Y77" i="7"/>
  <c r="CE77" i="7" s="1"/>
  <c r="CG77" i="7" s="1"/>
  <c r="CH77" i="7" s="1"/>
  <c r="Y78" i="7"/>
  <c r="Y18" i="7"/>
  <c r="CE18" i="7" s="1"/>
  <c r="CG18" i="7" s="1"/>
  <c r="CH18" i="7" s="1"/>
  <c r="Y19" i="7"/>
  <c r="Y15" i="5"/>
  <c r="Y27" i="5"/>
  <c r="CE27" i="5" s="1"/>
  <c r="CG27" i="5" s="1"/>
  <c r="CH27" i="5" s="1"/>
  <c r="Y39" i="5"/>
  <c r="Y33" i="5"/>
  <c r="Y72" i="5"/>
  <c r="Y73" i="5"/>
  <c r="Y13" i="5"/>
  <c r="Y34" i="5"/>
  <c r="Y49" i="5"/>
  <c r="CE49" i="5" s="1"/>
  <c r="CG49" i="5" s="1"/>
  <c r="CH49" i="5" s="1"/>
  <c r="Y76" i="5"/>
  <c r="Y24" i="5"/>
  <c r="Y80" i="5"/>
  <c r="CE80" i="5" s="1"/>
  <c r="CG80" i="5" s="1"/>
  <c r="CH80" i="5" s="1"/>
  <c r="Y81" i="5"/>
  <c r="Y17" i="5"/>
  <c r="Y18" i="5"/>
  <c r="Y25" i="5"/>
  <c r="Y37" i="5"/>
  <c r="CE37" i="5" s="1"/>
  <c r="CG37" i="5" s="1"/>
  <c r="CH37" i="5" s="1"/>
  <c r="Y55" i="5"/>
  <c r="Y59" i="5"/>
  <c r="Y78" i="5"/>
  <c r="Y34" i="4"/>
  <c r="CE34" i="4" s="1"/>
  <c r="CG34" i="4" s="1"/>
  <c r="CH34" i="4" s="1"/>
  <c r="Y40" i="4"/>
  <c r="Y57" i="4"/>
  <c r="Y70" i="4"/>
  <c r="Y39" i="4"/>
  <c r="Y69" i="4"/>
  <c r="Y71" i="4"/>
  <c r="Y47" i="4"/>
  <c r="CE47" i="4" s="1"/>
  <c r="CG47" i="4" s="1"/>
  <c r="CH47" i="4" s="1"/>
  <c r="Y74" i="4"/>
  <c r="Y36" i="4"/>
  <c r="Y51" i="4"/>
  <c r="Y77" i="4"/>
  <c r="Y78" i="4"/>
  <c r="CE78" i="4" s="1"/>
  <c r="CG78" i="4" s="1"/>
  <c r="CH78" i="4" s="1"/>
  <c r="Y30" i="4"/>
  <c r="Y61" i="4"/>
  <c r="Y80" i="4"/>
  <c r="Y22" i="4"/>
  <c r="Y45" i="4"/>
  <c r="CE52" i="4"/>
  <c r="CG52" i="4" s="1"/>
  <c r="CH52" i="4" s="1"/>
  <c r="Y63" i="4"/>
  <c r="Y79" i="4"/>
  <c r="AR20" i="3"/>
  <c r="Y50" i="3"/>
  <c r="BK50" i="3"/>
  <c r="CE50" i="3" s="1"/>
  <c r="CG50" i="3" s="1"/>
  <c r="CH50" i="3" s="1"/>
  <c r="CD31" i="3"/>
  <c r="AR21" i="3"/>
  <c r="AR45" i="3"/>
  <c r="CD72" i="3"/>
  <c r="BK20" i="3"/>
  <c r="Y32" i="3"/>
  <c r="BK36" i="3"/>
  <c r="BK37" i="3"/>
  <c r="Y48" i="3"/>
  <c r="BK60" i="3"/>
  <c r="Y66" i="3"/>
  <c r="BK66" i="3"/>
  <c r="BK68" i="3"/>
  <c r="Y71" i="3"/>
  <c r="Y74" i="3"/>
  <c r="BK76" i="3"/>
  <c r="Y80" i="3"/>
  <c r="BK82" i="3"/>
  <c r="AR15" i="3"/>
  <c r="Y25" i="3"/>
  <c r="BK25" i="3"/>
  <c r="BK26" i="3"/>
  <c r="AR29" i="3"/>
  <c r="AR36" i="3"/>
  <c r="CD39" i="3"/>
  <c r="AR40" i="3"/>
  <c r="CD41" i="3"/>
  <c r="AR42" i="3"/>
  <c r="AR44" i="3"/>
  <c r="AR52" i="3"/>
  <c r="AR63" i="3"/>
  <c r="CD63" i="3"/>
  <c r="AR64" i="3"/>
  <c r="CD65" i="3"/>
  <c r="CD73" i="3"/>
  <c r="BK21" i="3"/>
  <c r="BK28" i="3"/>
  <c r="AR30" i="3"/>
  <c r="CD30" i="3"/>
  <c r="AR31" i="3"/>
  <c r="CD47" i="3"/>
  <c r="BK49" i="3"/>
  <c r="Y58" i="3"/>
  <c r="Y72" i="3"/>
  <c r="BK11" i="3"/>
  <c r="AS6" i="3" s="1"/>
  <c r="Y18" i="3"/>
  <c r="BK18" i="3"/>
  <c r="AR39" i="3"/>
  <c r="CD49" i="3"/>
  <c r="AR50" i="3"/>
  <c r="Y57" i="3"/>
  <c r="BK57" i="3"/>
  <c r="BK74" i="3"/>
  <c r="CD80" i="3"/>
  <c r="BK17" i="3"/>
  <c r="AR37" i="3"/>
  <c r="AR47" i="3"/>
  <c r="AR55" i="3"/>
  <c r="CD55" i="3"/>
  <c r="CD57" i="3"/>
  <c r="Y64" i="3"/>
  <c r="CD15" i="3"/>
  <c r="CD17" i="3"/>
  <c r="AR18" i="3"/>
  <c r="AR69" i="3"/>
  <c r="CD69" i="3"/>
  <c r="CD23" i="3"/>
  <c r="AR24" i="3"/>
  <c r="CD25" i="3"/>
  <c r="CD26" i="3"/>
  <c r="CD27" i="3"/>
  <c r="AR28" i="3"/>
  <c r="BK34" i="3"/>
  <c r="BK44" i="3"/>
  <c r="BK45" i="3"/>
  <c r="AR71" i="3"/>
  <c r="CD71" i="3"/>
  <c r="AR13" i="3"/>
  <c r="BK33" i="3"/>
  <c r="Y34" i="3"/>
  <c r="BK42" i="3"/>
  <c r="AR53" i="3"/>
  <c r="AR61" i="3"/>
  <c r="AR76" i="3"/>
  <c r="CD11" i="3"/>
  <c r="BL6" i="3" s="1"/>
  <c r="AR23" i="3"/>
  <c r="AR32" i="3"/>
  <c r="CD33" i="3"/>
  <c r="BK41" i="3"/>
  <c r="Y42" i="3"/>
  <c r="BK52" i="3"/>
  <c r="BK53" i="3"/>
  <c r="Y54" i="3"/>
  <c r="Y55" i="3"/>
  <c r="BK58" i="3"/>
  <c r="AR68" i="3"/>
  <c r="AR77" i="3"/>
  <c r="AR79" i="3"/>
  <c r="CD81" i="3"/>
  <c r="AR16" i="3"/>
  <c r="AR22" i="3"/>
  <c r="CD22" i="3"/>
  <c r="AR26" i="3"/>
  <c r="BK27" i="3"/>
  <c r="BK29" i="3"/>
  <c r="AR38" i="3"/>
  <c r="CD38" i="3"/>
  <c r="Y45" i="3"/>
  <c r="AR46" i="3"/>
  <c r="CD46" i="3"/>
  <c r="AR48" i="3"/>
  <c r="AR54" i="3"/>
  <c r="CD54" i="3"/>
  <c r="AR56" i="3"/>
  <c r="BK65" i="3"/>
  <c r="CD76" i="3"/>
  <c r="AR62" i="3"/>
  <c r="BK13" i="3"/>
  <c r="CD18" i="3"/>
  <c r="AR19" i="3"/>
  <c r="CD19" i="3"/>
  <c r="CD24" i="3"/>
  <c r="Y31" i="3"/>
  <c r="CD32" i="3"/>
  <c r="CD34" i="3"/>
  <c r="AR35" i="3"/>
  <c r="CD35" i="3"/>
  <c r="BK39" i="3"/>
  <c r="CD40" i="3"/>
  <c r="CD42" i="3"/>
  <c r="AR43" i="3"/>
  <c r="CD43" i="3"/>
  <c r="BK47" i="3"/>
  <c r="CD50" i="3"/>
  <c r="AR51" i="3"/>
  <c r="CD51" i="3"/>
  <c r="AR58" i="3"/>
  <c r="BK59" i="3"/>
  <c r="BK61" i="3"/>
  <c r="AR70" i="3"/>
  <c r="CD70" i="3"/>
  <c r="Y73" i="3"/>
  <c r="BK73" i="3"/>
  <c r="CD14" i="3"/>
  <c r="BK51" i="3"/>
  <c r="BK15" i="3"/>
  <c r="CD16" i="3"/>
  <c r="Y23" i="3"/>
  <c r="BK24" i="3"/>
  <c r="CD28" i="3"/>
  <c r="BK32" i="3"/>
  <c r="Y39" i="3"/>
  <c r="Y47" i="3"/>
  <c r="CD48" i="3"/>
  <c r="CD56" i="3"/>
  <c r="CD58" i="3"/>
  <c r="CD59" i="3"/>
  <c r="BK67" i="3"/>
  <c r="BK69" i="3"/>
  <c r="AR72" i="3"/>
  <c r="BK81" i="3"/>
  <c r="Y82" i="3"/>
  <c r="Y15" i="3"/>
  <c r="CD29" i="3"/>
  <c r="CD36" i="3"/>
  <c r="CD44" i="3"/>
  <c r="BK56" i="3"/>
  <c r="Y63" i="3"/>
  <c r="CD64" i="3"/>
  <c r="CD66" i="3"/>
  <c r="CD67" i="3"/>
  <c r="AR78" i="3"/>
  <c r="CD78" i="3"/>
  <c r="AR80" i="3"/>
  <c r="BK19" i="3"/>
  <c r="BK43" i="3"/>
  <c r="Y24" i="3"/>
  <c r="CD37" i="3"/>
  <c r="Y40" i="3"/>
  <c r="BK64" i="3"/>
  <c r="BK71" i="3"/>
  <c r="CE71" i="3" s="1"/>
  <c r="CG71" i="3" s="1"/>
  <c r="CH71" i="3" s="1"/>
  <c r="BK75" i="3"/>
  <c r="BK77" i="3"/>
  <c r="AR82" i="3"/>
  <c r="CE82" i="3" s="1"/>
  <c r="CG82" i="3" s="1"/>
  <c r="CH82" i="3" s="1"/>
  <c r="AR14" i="3"/>
  <c r="BK35" i="3"/>
  <c r="CD62" i="3"/>
  <c r="Y16" i="3"/>
  <c r="Y26" i="3"/>
  <c r="Y51" i="3"/>
  <c r="Y52" i="3"/>
  <c r="Y56" i="3"/>
  <c r="CE56" i="3" s="1"/>
  <c r="CG56" i="3" s="1"/>
  <c r="CH56" i="3" s="1"/>
  <c r="CD61" i="3"/>
  <c r="CD68" i="3"/>
  <c r="CD74" i="3"/>
  <c r="AR75" i="3"/>
  <c r="CD75" i="3"/>
  <c r="CE75" i="3" s="1"/>
  <c r="CG75" i="3" s="1"/>
  <c r="CH75" i="3" s="1"/>
  <c r="BK79" i="3"/>
  <c r="CE79" i="3" s="1"/>
  <c r="CG79" i="3" s="1"/>
  <c r="CH79" i="3" s="1"/>
  <c r="CD82" i="3"/>
  <c r="Y41" i="3"/>
  <c r="Y20" i="3"/>
  <c r="Y19" i="3"/>
  <c r="Y22" i="3"/>
  <c r="Y81" i="3"/>
  <c r="Y43" i="3"/>
  <c r="Y44" i="3"/>
  <c r="Y75" i="3"/>
  <c r="Y76" i="3"/>
  <c r="CE76" i="3" s="1"/>
  <c r="CG76" i="3" s="1"/>
  <c r="CH76" i="3" s="1"/>
  <c r="Y11" i="3"/>
  <c r="G6" i="3" s="1"/>
  <c r="Y14" i="3"/>
  <c r="Y46" i="3"/>
  <c r="Y78" i="3"/>
  <c r="Y17" i="3"/>
  <c r="Y49" i="3"/>
  <c r="Y21" i="3"/>
  <c r="Y27" i="3"/>
  <c r="Y28" i="3"/>
  <c r="Y53" i="3"/>
  <c r="Y59" i="3"/>
  <c r="Y60" i="3"/>
  <c r="Y29" i="3"/>
  <c r="Y33" i="3"/>
  <c r="Y35" i="3"/>
  <c r="Y36" i="3"/>
  <c r="Y61" i="3"/>
  <c r="Y65" i="3"/>
  <c r="Y67" i="3"/>
  <c r="Y68" i="3"/>
  <c r="Y23" i="2"/>
  <c r="Y13" i="2"/>
  <c r="CE13" i="2" s="1"/>
  <c r="CG13" i="2" s="1"/>
  <c r="CH13" i="2" s="1"/>
  <c r="CE72" i="2"/>
  <c r="CG72" i="2" s="1"/>
  <c r="CH72" i="2" s="1"/>
  <c r="Y22" i="2"/>
  <c r="CE22" i="2" s="1"/>
  <c r="CG22" i="2" s="1"/>
  <c r="CH22" i="2" s="1"/>
  <c r="Y31" i="2"/>
  <c r="Y39" i="2"/>
  <c r="Y40" i="2"/>
  <c r="Y21" i="2"/>
  <c r="Y61" i="2"/>
  <c r="Y11" i="2"/>
  <c r="G6" i="2" s="1"/>
  <c r="Y46" i="2"/>
  <c r="Y70" i="2"/>
  <c r="CE70" i="2" s="1"/>
  <c r="CG70" i="2" s="1"/>
  <c r="CH70" i="2" s="1"/>
  <c r="Y13" i="1"/>
  <c r="Y18" i="1"/>
  <c r="Y39" i="1"/>
  <c r="Y40" i="1"/>
  <c r="Y36" i="1"/>
  <c r="Y37" i="1"/>
  <c r="Y28" i="1"/>
  <c r="Y29" i="1"/>
  <c r="Y26" i="1"/>
  <c r="CE26" i="1" s="1"/>
  <c r="CG26" i="1" s="1"/>
  <c r="CH26" i="1" s="1"/>
  <c r="Y44" i="1"/>
  <c r="Y45" i="1"/>
  <c r="CE45" i="1" s="1"/>
  <c r="CG45" i="1" s="1"/>
  <c r="CH45" i="1" s="1"/>
  <c r="Y71" i="1"/>
  <c r="Y72" i="1"/>
  <c r="CE72" i="1" s="1"/>
  <c r="CG72" i="1" s="1"/>
  <c r="CH72" i="1" s="1"/>
  <c r="Y82" i="1"/>
  <c r="Y74" i="1"/>
  <c r="CE74" i="1" s="1"/>
  <c r="CG74" i="1" s="1"/>
  <c r="CH74" i="1" s="1"/>
  <c r="Y20" i="1"/>
  <c r="Y21" i="1"/>
  <c r="CE21" i="1" s="1"/>
  <c r="CG21" i="1" s="1"/>
  <c r="CH21" i="1" s="1"/>
  <c r="Y47" i="1"/>
  <c r="CE47" i="1" s="1"/>
  <c r="CG47" i="1" s="1"/>
  <c r="CH47" i="1" s="1"/>
  <c r="Y48" i="1"/>
  <c r="CE48" i="1" s="1"/>
  <c r="CG48" i="1" s="1"/>
  <c r="CH48" i="1" s="1"/>
  <c r="Y66" i="1"/>
  <c r="Y58" i="1"/>
  <c r="Y76" i="1"/>
  <c r="Y77" i="1"/>
  <c r="CE77" i="1" s="1"/>
  <c r="CG77" i="1" s="1"/>
  <c r="CH77" i="1" s="1"/>
  <c r="Y31" i="1"/>
  <c r="Y32" i="1"/>
  <c r="Y50" i="1"/>
  <c r="Y68" i="1"/>
  <c r="CE68" i="1" s="1"/>
  <c r="CG68" i="1" s="1"/>
  <c r="CH68" i="1" s="1"/>
  <c r="Y69" i="1"/>
  <c r="CE69" i="1" s="1"/>
  <c r="CG69" i="1" s="1"/>
  <c r="CH69" i="1" s="1"/>
  <c r="Y23" i="1"/>
  <c r="CE23" i="1" s="1"/>
  <c r="CG23" i="1" s="1"/>
  <c r="CH23" i="1" s="1"/>
  <c r="Y24" i="1"/>
  <c r="CE24" i="1" s="1"/>
  <c r="CG24" i="1" s="1"/>
  <c r="CH24" i="1" s="1"/>
  <c r="Y42" i="1"/>
  <c r="CE42" i="1" s="1"/>
  <c r="CG42" i="1" s="1"/>
  <c r="CH42" i="1" s="1"/>
  <c r="Y60" i="1"/>
  <c r="Y61" i="1"/>
  <c r="CE61" i="1" s="1"/>
  <c r="CG61" i="1" s="1"/>
  <c r="CH61" i="1" s="1"/>
  <c r="Y15" i="1"/>
  <c r="Y16" i="1"/>
  <c r="Y34" i="1"/>
  <c r="Y52" i="1"/>
  <c r="CE52" i="1" s="1"/>
  <c r="CG52" i="1" s="1"/>
  <c r="CH52" i="1" s="1"/>
  <c r="Y53" i="1"/>
  <c r="CE53" i="1" s="1"/>
  <c r="CG53" i="1" s="1"/>
  <c r="CH53" i="1" s="1"/>
  <c r="Y79" i="1"/>
  <c r="Y80" i="1"/>
  <c r="CE80" i="1" s="1"/>
  <c r="CG80" i="1" s="1"/>
  <c r="CH80" i="1" s="1"/>
  <c r="Y17" i="1"/>
  <c r="Y33" i="1"/>
  <c r="CE33" i="1" s="1"/>
  <c r="CG33" i="1" s="1"/>
  <c r="CH33" i="1" s="1"/>
  <c r="Y41" i="1"/>
  <c r="CE41" i="1" s="1"/>
  <c r="CG41" i="1" s="1"/>
  <c r="CH41" i="1" s="1"/>
  <c r="Y49" i="1"/>
  <c r="CE49" i="1" s="1"/>
  <c r="CG49" i="1" s="1"/>
  <c r="CH49" i="1" s="1"/>
  <c r="Y57" i="1"/>
  <c r="CE57" i="1" s="1"/>
  <c r="CG57" i="1" s="1"/>
  <c r="CH57" i="1" s="1"/>
  <c r="Y81" i="1"/>
  <c r="CE81" i="1" s="1"/>
  <c r="CG81" i="1" s="1"/>
  <c r="CH81" i="1" s="1"/>
  <c r="Y19" i="1"/>
  <c r="CE19" i="1" s="1"/>
  <c r="CG19" i="1" s="1"/>
  <c r="CH19" i="1" s="1"/>
  <c r="Y27" i="1"/>
  <c r="CE27" i="1" s="1"/>
  <c r="CG27" i="1" s="1"/>
  <c r="CH27" i="1" s="1"/>
  <c r="Y35" i="1"/>
  <c r="CE35" i="1" s="1"/>
  <c r="CG35" i="1" s="1"/>
  <c r="CH35" i="1" s="1"/>
  <c r="Y43" i="1"/>
  <c r="CE43" i="1" s="1"/>
  <c r="CG43" i="1" s="1"/>
  <c r="CH43" i="1" s="1"/>
  <c r="Y51" i="1"/>
  <c r="CE51" i="1" s="1"/>
  <c r="CG51" i="1" s="1"/>
  <c r="CH51" i="1" s="1"/>
  <c r="Y59" i="1"/>
  <c r="CE59" i="1" s="1"/>
  <c r="CG59" i="1" s="1"/>
  <c r="CH59" i="1" s="1"/>
  <c r="Y67" i="1"/>
  <c r="CE67" i="1" s="1"/>
  <c r="CG67" i="1" s="1"/>
  <c r="CH67" i="1" s="1"/>
  <c r="Y75" i="1"/>
  <c r="CE75" i="1" s="1"/>
  <c r="CG75" i="1" s="1"/>
  <c r="CH75" i="1" s="1"/>
  <c r="Y25" i="1"/>
  <c r="Y65" i="1"/>
  <c r="CE65" i="1" s="1"/>
  <c r="CG65" i="1" s="1"/>
  <c r="CH65" i="1" s="1"/>
  <c r="Y73" i="1"/>
  <c r="CE73" i="1" s="1"/>
  <c r="CG73" i="1" s="1"/>
  <c r="CH73" i="1" s="1"/>
  <c r="Y11" i="1"/>
  <c r="G6" i="1" s="1"/>
  <c r="CE60" i="1"/>
  <c r="CG60" i="1" s="1"/>
  <c r="CH60" i="1" s="1"/>
  <c r="CE76" i="1"/>
  <c r="CG76" i="1" s="1"/>
  <c r="CH76" i="1" s="1"/>
  <c r="CE24" i="2"/>
  <c r="CG24" i="2" s="1"/>
  <c r="CH24" i="2" s="1"/>
  <c r="CE50" i="1"/>
  <c r="CG50" i="1" s="1"/>
  <c r="CH50" i="1" s="1"/>
  <c r="CE58" i="1"/>
  <c r="CG58" i="1" s="1"/>
  <c r="CH58" i="1" s="1"/>
  <c r="CE82" i="1"/>
  <c r="CG82" i="1" s="1"/>
  <c r="CH82" i="1" s="1"/>
  <c r="CE44" i="1"/>
  <c r="CG44" i="1" s="1"/>
  <c r="CH44" i="1" s="1"/>
  <c r="CE32" i="3"/>
  <c r="CG32" i="3" s="1"/>
  <c r="CH32" i="3" s="1"/>
  <c r="CE38" i="2"/>
  <c r="CG38" i="2" s="1"/>
  <c r="CH38" i="2" s="1"/>
  <c r="Y20" i="2"/>
  <c r="CE46" i="2"/>
  <c r="CG46" i="2" s="1"/>
  <c r="CH46" i="2" s="1"/>
  <c r="BK63" i="3"/>
  <c r="CE40" i="4"/>
  <c r="CG40" i="4" s="1"/>
  <c r="CH40" i="4" s="1"/>
  <c r="Y30" i="2"/>
  <c r="BK30" i="2"/>
  <c r="CD36" i="2"/>
  <c r="BK39" i="2"/>
  <c r="AR43" i="2"/>
  <c r="CE43" i="2" s="1"/>
  <c r="CG43" i="2" s="1"/>
  <c r="CH43" i="2" s="1"/>
  <c r="CD43" i="2"/>
  <c r="CE50" i="2"/>
  <c r="CG50" i="2" s="1"/>
  <c r="CH50" i="2" s="1"/>
  <c r="CD58" i="2"/>
  <c r="CD60" i="3"/>
  <c r="CD19" i="2"/>
  <c r="CD26" i="2"/>
  <c r="BK47" i="2"/>
  <c r="CE47" i="2" s="1"/>
  <c r="CG47" i="2" s="1"/>
  <c r="CH47" i="2" s="1"/>
  <c r="AR49" i="2"/>
  <c r="CE49" i="2" s="1"/>
  <c r="CG49" i="2" s="1"/>
  <c r="CH49" i="2" s="1"/>
  <c r="CE51" i="2"/>
  <c r="CG51" i="2" s="1"/>
  <c r="CH51" i="2" s="1"/>
  <c r="AR67" i="3"/>
  <c r="Y28" i="2"/>
  <c r="AR34" i="2"/>
  <c r="CE34" i="2" s="1"/>
  <c r="CG34" i="2" s="1"/>
  <c r="CH34" i="2" s="1"/>
  <c r="CD37" i="2"/>
  <c r="CE42" i="2"/>
  <c r="CG42" i="2" s="1"/>
  <c r="CH42" i="2" s="1"/>
  <c r="CD44" i="2"/>
  <c r="CE44" i="2" s="1"/>
  <c r="CG44" i="2" s="1"/>
  <c r="CH44" i="2" s="1"/>
  <c r="CE58" i="2"/>
  <c r="CG58" i="2" s="1"/>
  <c r="CH58" i="2" s="1"/>
  <c r="Y13" i="3"/>
  <c r="Y77" i="3"/>
  <c r="CE42" i="4"/>
  <c r="CG42" i="4" s="1"/>
  <c r="CH42" i="4" s="1"/>
  <c r="Y19" i="2"/>
  <c r="CE19" i="2" s="1"/>
  <c r="CG19" i="2" s="1"/>
  <c r="CH19" i="2" s="1"/>
  <c r="BK21" i="2"/>
  <c r="AR25" i="2"/>
  <c r="CE25" i="2" s="1"/>
  <c r="CG25" i="2" s="1"/>
  <c r="CH25" i="2" s="1"/>
  <c r="Y26" i="2"/>
  <c r="CE26" i="2" s="1"/>
  <c r="CG26" i="2" s="1"/>
  <c r="CH26" i="2" s="1"/>
  <c r="BK28" i="2"/>
  <c r="CD29" i="2"/>
  <c r="CE29" i="2" s="1"/>
  <c r="CG29" i="2" s="1"/>
  <c r="CH29" i="2" s="1"/>
  <c r="BK31" i="2"/>
  <c r="Y36" i="2"/>
  <c r="AR41" i="2"/>
  <c r="CE41" i="2" s="1"/>
  <c r="CG41" i="2" s="1"/>
  <c r="CH41" i="2" s="1"/>
  <c r="CD45" i="2"/>
  <c r="BK48" i="2"/>
  <c r="CE48" i="2" s="1"/>
  <c r="CG48" i="2" s="1"/>
  <c r="CH48" i="2" s="1"/>
  <c r="Y53" i="2"/>
  <c r="CE53" i="2" s="1"/>
  <c r="CG53" i="2" s="1"/>
  <c r="CH53" i="2" s="1"/>
  <c r="BK31" i="3"/>
  <c r="AR74" i="3"/>
  <c r="CE68" i="4"/>
  <c r="CG68" i="4" s="1"/>
  <c r="CH68" i="4" s="1"/>
  <c r="BK61" i="2"/>
  <c r="CE63" i="2"/>
  <c r="CG63" i="2" s="1"/>
  <c r="CH63" i="2" s="1"/>
  <c r="AR80" i="2"/>
  <c r="CE80" i="2" s="1"/>
  <c r="CG80" i="2" s="1"/>
  <c r="CH80" i="2" s="1"/>
  <c r="Y82" i="2"/>
  <c r="BK14" i="3"/>
  <c r="AR33" i="3"/>
  <c r="BK46" i="3"/>
  <c r="AR65" i="3"/>
  <c r="BK78" i="3"/>
  <c r="CD34" i="5"/>
  <c r="CE40" i="5"/>
  <c r="CG40" i="5" s="1"/>
  <c r="CH40" i="5" s="1"/>
  <c r="BK68" i="2"/>
  <c r="BK77" i="2"/>
  <c r="CE77" i="2" s="1"/>
  <c r="CG77" i="2" s="1"/>
  <c r="CH77" i="2" s="1"/>
  <c r="BK22" i="3"/>
  <c r="AR41" i="3"/>
  <c r="BK54" i="3"/>
  <c r="AR73" i="3"/>
  <c r="CE73" i="3" s="1"/>
  <c r="CG73" i="3" s="1"/>
  <c r="CH73" i="3" s="1"/>
  <c r="AR15" i="4"/>
  <c r="CE36" i="4"/>
  <c r="CG36" i="4" s="1"/>
  <c r="CH36" i="4" s="1"/>
  <c r="BK54" i="4"/>
  <c r="CD66" i="4"/>
  <c r="BK39" i="5"/>
  <c r="CE74" i="2"/>
  <c r="CG74" i="2" s="1"/>
  <c r="CH74" i="2" s="1"/>
  <c r="BK54" i="2"/>
  <c r="CE54" i="2" s="1"/>
  <c r="CG54" i="2" s="1"/>
  <c r="CH54" i="2" s="1"/>
  <c r="AR55" i="2"/>
  <c r="CE55" i="2" s="1"/>
  <c r="CG55" i="2" s="1"/>
  <c r="CH55" i="2" s="1"/>
  <c r="AR57" i="2"/>
  <c r="CD57" i="2"/>
  <c r="Y59" i="2"/>
  <c r="CE59" i="2" s="1"/>
  <c r="CG59" i="2" s="1"/>
  <c r="CH59" i="2" s="1"/>
  <c r="CD66" i="2"/>
  <c r="AR11" i="3"/>
  <c r="Z6" i="3" s="1"/>
  <c r="CD13" i="3"/>
  <c r="AR17" i="3"/>
  <c r="Y30" i="3"/>
  <c r="BK30" i="3"/>
  <c r="BK40" i="3"/>
  <c r="CD45" i="3"/>
  <c r="CE45" i="3" s="1"/>
  <c r="CG45" i="3" s="1"/>
  <c r="CH45" i="3" s="1"/>
  <c r="AR49" i="3"/>
  <c r="CE49" i="3" s="1"/>
  <c r="CG49" i="3" s="1"/>
  <c r="CH49" i="3" s="1"/>
  <c r="Y62" i="3"/>
  <c r="BK62" i="3"/>
  <c r="BK72" i="3"/>
  <c r="CD77" i="3"/>
  <c r="AR81" i="3"/>
  <c r="BK14" i="4"/>
  <c r="CE14" i="4" s="1"/>
  <c r="CG14" i="4" s="1"/>
  <c r="CH14" i="4" s="1"/>
  <c r="CE24" i="4"/>
  <c r="CG24" i="4" s="1"/>
  <c r="CH24" i="4" s="1"/>
  <c r="CE31" i="4"/>
  <c r="CG31" i="4" s="1"/>
  <c r="CH31" i="4" s="1"/>
  <c r="Y32" i="4"/>
  <c r="BK32" i="4"/>
  <c r="BK50" i="4"/>
  <c r="CE50" i="4" s="1"/>
  <c r="CG50" i="4" s="1"/>
  <c r="CH50" i="4" s="1"/>
  <c r="CE54" i="4"/>
  <c r="CG54" i="4" s="1"/>
  <c r="CH54" i="4" s="1"/>
  <c r="BK55" i="4"/>
  <c r="AR16" i="5"/>
  <c r="CE16" i="5" s="1"/>
  <c r="CG16" i="5" s="1"/>
  <c r="CH16" i="5" s="1"/>
  <c r="CE32" i="5"/>
  <c r="CG32" i="5" s="1"/>
  <c r="CH32" i="5" s="1"/>
  <c r="CE38" i="5"/>
  <c r="CG38" i="5" s="1"/>
  <c r="CH38" i="5" s="1"/>
  <c r="CD43" i="5"/>
  <c r="Y52" i="2"/>
  <c r="Y60" i="2"/>
  <c r="BK60" i="2"/>
  <c r="BK69" i="2"/>
  <c r="BK78" i="2"/>
  <c r="CD20" i="3"/>
  <c r="BK23" i="3"/>
  <c r="AR27" i="3"/>
  <c r="AR34" i="3"/>
  <c r="Y37" i="3"/>
  <c r="CD52" i="3"/>
  <c r="BK55" i="3"/>
  <c r="AR59" i="3"/>
  <c r="AR66" i="3"/>
  <c r="CE66" i="3" s="1"/>
  <c r="CG66" i="3" s="1"/>
  <c r="CH66" i="3" s="1"/>
  <c r="Y69" i="3"/>
  <c r="BK18" i="4"/>
  <c r="CE18" i="4" s="1"/>
  <c r="CG18" i="4" s="1"/>
  <c r="CH18" i="4" s="1"/>
  <c r="Y26" i="4"/>
  <c r="Y37" i="4"/>
  <c r="CE37" i="4" s="1"/>
  <c r="CG37" i="4" s="1"/>
  <c r="CH37" i="4" s="1"/>
  <c r="AR39" i="4"/>
  <c r="CE39" i="4" s="1"/>
  <c r="CG39" i="4" s="1"/>
  <c r="CH39" i="4" s="1"/>
  <c r="BK43" i="4"/>
  <c r="CE65" i="4"/>
  <c r="CG65" i="4" s="1"/>
  <c r="CH65" i="4" s="1"/>
  <c r="AR71" i="4"/>
  <c r="AR72" i="4"/>
  <c r="BK76" i="4"/>
  <c r="CE76" i="4" s="1"/>
  <c r="CG76" i="4" s="1"/>
  <c r="CH76" i="4" s="1"/>
  <c r="BK14" i="5"/>
  <c r="CE14" i="5" s="1"/>
  <c r="CG14" i="5" s="1"/>
  <c r="CH14" i="5" s="1"/>
  <c r="BK21" i="5"/>
  <c r="BK52" i="2"/>
  <c r="AR64" i="2"/>
  <c r="CE64" i="2" s="1"/>
  <c r="CG64" i="2" s="1"/>
  <c r="CH64" i="2" s="1"/>
  <c r="Y66" i="2"/>
  <c r="CE66" i="2" s="1"/>
  <c r="CG66" i="2" s="1"/>
  <c r="CH66" i="2" s="1"/>
  <c r="CD67" i="2"/>
  <c r="CE67" i="2" s="1"/>
  <c r="CG67" i="2" s="1"/>
  <c r="CH67" i="2" s="1"/>
  <c r="AR71" i="2"/>
  <c r="CE71" i="2" s="1"/>
  <c r="CG71" i="2" s="1"/>
  <c r="CH71" i="2" s="1"/>
  <c r="AR73" i="2"/>
  <c r="CD73" i="2"/>
  <c r="Y75" i="2"/>
  <c r="CE75" i="2" s="1"/>
  <c r="CG75" i="2" s="1"/>
  <c r="CH75" i="2" s="1"/>
  <c r="CD82" i="2"/>
  <c r="BK16" i="3"/>
  <c r="CE16" i="3" s="1"/>
  <c r="CG16" i="3" s="1"/>
  <c r="CH16" i="3" s="1"/>
  <c r="CD21" i="3"/>
  <c r="AR25" i="3"/>
  <c r="CE25" i="3" s="1"/>
  <c r="CG25" i="3" s="1"/>
  <c r="CH25" i="3" s="1"/>
  <c r="Y38" i="3"/>
  <c r="BK38" i="3"/>
  <c r="CE42" i="3"/>
  <c r="CG42" i="3" s="1"/>
  <c r="CH42" i="3" s="1"/>
  <c r="BK48" i="3"/>
  <c r="CE48" i="3" s="1"/>
  <c r="CG48" i="3" s="1"/>
  <c r="CH48" i="3" s="1"/>
  <c r="CD53" i="3"/>
  <c r="CE53" i="3" s="1"/>
  <c r="CG53" i="3" s="1"/>
  <c r="CH53" i="3" s="1"/>
  <c r="AR57" i="3"/>
  <c r="CE57" i="3" s="1"/>
  <c r="CG57" i="3" s="1"/>
  <c r="CH57" i="3" s="1"/>
  <c r="Y70" i="3"/>
  <c r="BK70" i="3"/>
  <c r="BK80" i="3"/>
  <c r="CE19" i="4"/>
  <c r="CG19" i="4" s="1"/>
  <c r="CH19" i="4" s="1"/>
  <c r="Y28" i="4"/>
  <c r="BK28" i="4"/>
  <c r="CD45" i="4"/>
  <c r="CE45" i="4" s="1"/>
  <c r="CG45" i="4" s="1"/>
  <c r="CH45" i="4" s="1"/>
  <c r="CD48" i="4"/>
  <c r="Y58" i="4"/>
  <c r="Y59" i="4"/>
  <c r="CE59" i="4" s="1"/>
  <c r="CG59" i="4" s="1"/>
  <c r="CH59" i="4" s="1"/>
  <c r="Y36" i="5"/>
  <c r="CE46" i="5"/>
  <c r="CG46" i="5" s="1"/>
  <c r="CH46" i="5" s="1"/>
  <c r="BK51" i="4"/>
  <c r="CE51" i="4" s="1"/>
  <c r="CG51" i="4" s="1"/>
  <c r="CH51" i="4" s="1"/>
  <c r="Y75" i="4"/>
  <c r="CE77" i="4"/>
  <c r="CG77" i="4" s="1"/>
  <c r="CH77" i="4" s="1"/>
  <c r="CE43" i="5"/>
  <c r="CG43" i="5" s="1"/>
  <c r="CH43" i="5" s="1"/>
  <c r="AR44" i="5"/>
  <c r="BK52" i="5"/>
  <c r="BK55" i="5"/>
  <c r="CD18" i="4"/>
  <c r="Y27" i="4"/>
  <c r="AR32" i="4"/>
  <c r="Y33" i="4"/>
  <c r="CE33" i="4" s="1"/>
  <c r="CG33" i="4" s="1"/>
  <c r="CH33" i="4" s="1"/>
  <c r="CD50" i="4"/>
  <c r="CD58" i="4"/>
  <c r="AR64" i="4"/>
  <c r="AR70" i="4"/>
  <c r="CE70" i="4" s="1"/>
  <c r="CG70" i="4" s="1"/>
  <c r="CH70" i="4" s="1"/>
  <c r="BK75" i="4"/>
  <c r="Y81" i="4"/>
  <c r="CE81" i="4" s="1"/>
  <c r="CG81" i="4" s="1"/>
  <c r="CH81" i="4" s="1"/>
  <c r="AR82" i="4"/>
  <c r="BK13" i="5"/>
  <c r="CE13" i="5" s="1"/>
  <c r="CG13" i="5" s="1"/>
  <c r="CH13" i="5" s="1"/>
  <c r="Y19" i="5"/>
  <c r="CE19" i="5" s="1"/>
  <c r="CG19" i="5" s="1"/>
  <c r="CH19" i="5" s="1"/>
  <c r="CD26" i="5"/>
  <c r="BK28" i="5"/>
  <c r="CE28" i="5" s="1"/>
  <c r="CG28" i="5" s="1"/>
  <c r="CH28" i="5" s="1"/>
  <c r="BK31" i="5"/>
  <c r="Y53" i="5"/>
  <c r="BK21" i="4"/>
  <c r="CE21" i="4" s="1"/>
  <c r="CG21" i="4" s="1"/>
  <c r="CH21" i="4" s="1"/>
  <c r="BK27" i="4"/>
  <c r="CD32" i="4"/>
  <c r="BK53" i="4"/>
  <c r="CE53" i="4" s="1"/>
  <c r="CG53" i="4" s="1"/>
  <c r="CH53" i="4" s="1"/>
  <c r="CE57" i="4"/>
  <c r="CG57" i="4" s="1"/>
  <c r="CH57" i="4" s="1"/>
  <c r="AR58" i="4"/>
  <c r="CD64" i="4"/>
  <c r="BK66" i="4"/>
  <c r="CE66" i="4" s="1"/>
  <c r="CG66" i="4" s="1"/>
  <c r="CH66" i="4" s="1"/>
  <c r="BK69" i="4"/>
  <c r="BK71" i="4"/>
  <c r="Y72" i="4"/>
  <c r="CD76" i="4"/>
  <c r="CD79" i="4"/>
  <c r="CE79" i="4" s="1"/>
  <c r="CG79" i="4" s="1"/>
  <c r="CH79" i="4" s="1"/>
  <c r="Y11" i="5"/>
  <c r="G6" i="5" s="1"/>
  <c r="CD14" i="5"/>
  <c r="CD17" i="5"/>
  <c r="Y29" i="5"/>
  <c r="Y31" i="5"/>
  <c r="CD36" i="5"/>
  <c r="AR39" i="5"/>
  <c r="AR42" i="5"/>
  <c r="CE42" i="5" s="1"/>
  <c r="CG42" i="5" s="1"/>
  <c r="CH42" i="5" s="1"/>
  <c r="AR48" i="5"/>
  <c r="CE48" i="5" s="1"/>
  <c r="CG48" i="5" s="1"/>
  <c r="CH48" i="5" s="1"/>
  <c r="BK53" i="5"/>
  <c r="CE69" i="5"/>
  <c r="CG69" i="5" s="1"/>
  <c r="CH69" i="5" s="1"/>
  <c r="CE72" i="5"/>
  <c r="CG72" i="5" s="1"/>
  <c r="CH72" i="5" s="1"/>
  <c r="CD26" i="4"/>
  <c r="Y35" i="4"/>
  <c r="AR40" i="4"/>
  <c r="Y41" i="4"/>
  <c r="CE41" i="4" s="1"/>
  <c r="CG41" i="4" s="1"/>
  <c r="CH41" i="4" s="1"/>
  <c r="Y67" i="4"/>
  <c r="CE69" i="4"/>
  <c r="CG69" i="4" s="1"/>
  <c r="CH69" i="4" s="1"/>
  <c r="CD74" i="4"/>
  <c r="AR80" i="4"/>
  <c r="CE80" i="4" s="1"/>
  <c r="CG80" i="4" s="1"/>
  <c r="CH80" i="4" s="1"/>
  <c r="AR15" i="5"/>
  <c r="CE15" i="5" s="1"/>
  <c r="CG15" i="5" s="1"/>
  <c r="CH15" i="5" s="1"/>
  <c r="AR18" i="5"/>
  <c r="AR24" i="5"/>
  <c r="BK29" i="5"/>
  <c r="Y35" i="5"/>
  <c r="CE35" i="5" s="1"/>
  <c r="CG35" i="5" s="1"/>
  <c r="CH35" i="5" s="1"/>
  <c r="AR36" i="5"/>
  <c r="CD42" i="5"/>
  <c r="BK44" i="5"/>
  <c r="BK47" i="5"/>
  <c r="BK49" i="5"/>
  <c r="Y50" i="5"/>
  <c r="CE50" i="5" s="1"/>
  <c r="CG50" i="5" s="1"/>
  <c r="CH50" i="5" s="1"/>
  <c r="CD54" i="5"/>
  <c r="CE54" i="5" s="1"/>
  <c r="CG54" i="5" s="1"/>
  <c r="CH54" i="5" s="1"/>
  <c r="AR58" i="5"/>
  <c r="BK29" i="4"/>
  <c r="CE29" i="4" s="1"/>
  <c r="CG29" i="4" s="1"/>
  <c r="CH29" i="4" s="1"/>
  <c r="AR30" i="4"/>
  <c r="CE30" i="4" s="1"/>
  <c r="CG30" i="4" s="1"/>
  <c r="CH30" i="4" s="1"/>
  <c r="BK35" i="4"/>
  <c r="CD40" i="4"/>
  <c r="Y55" i="4"/>
  <c r="CE55" i="4" s="1"/>
  <c r="CG55" i="4" s="1"/>
  <c r="CH55" i="4" s="1"/>
  <c r="AR56" i="4"/>
  <c r="CE56" i="4" s="1"/>
  <c r="CG56" i="4" s="1"/>
  <c r="CH56" i="4" s="1"/>
  <c r="AR62" i="4"/>
  <c r="CE62" i="4" s="1"/>
  <c r="CG62" i="4" s="1"/>
  <c r="CH62" i="4" s="1"/>
  <c r="BK67" i="4"/>
  <c r="Y73" i="4"/>
  <c r="CE73" i="4" s="1"/>
  <c r="CG73" i="4" s="1"/>
  <c r="CH73" i="4" s="1"/>
  <c r="AR74" i="4"/>
  <c r="CE74" i="4" s="1"/>
  <c r="CG74" i="4" s="1"/>
  <c r="CH74" i="4" s="1"/>
  <c r="CD80" i="4"/>
  <c r="BK82" i="4"/>
  <c r="CD18" i="5"/>
  <c r="BK20" i="5"/>
  <c r="CE20" i="5" s="1"/>
  <c r="CG20" i="5" s="1"/>
  <c r="CH20" i="5" s="1"/>
  <c r="BK23" i="5"/>
  <c r="BK25" i="5"/>
  <c r="CE25" i="5" s="1"/>
  <c r="CG25" i="5" s="1"/>
  <c r="CH25" i="5" s="1"/>
  <c r="Y26" i="5"/>
  <c r="CD30" i="5"/>
  <c r="CD33" i="5"/>
  <c r="Y45" i="5"/>
  <c r="Y47" i="5"/>
  <c r="CD52" i="5"/>
  <c r="AR55" i="5"/>
  <c r="BK56" i="5"/>
  <c r="AR16" i="4"/>
  <c r="CE16" i="4" s="1"/>
  <c r="CG16" i="4" s="1"/>
  <c r="CH16" i="4" s="1"/>
  <c r="Y17" i="4"/>
  <c r="CD34" i="4"/>
  <c r="Y43" i="4"/>
  <c r="AR48" i="4"/>
  <c r="CE48" i="4" s="1"/>
  <c r="CG48" i="4" s="1"/>
  <c r="CH48" i="4" s="1"/>
  <c r="Y49" i="4"/>
  <c r="CE49" i="4" s="1"/>
  <c r="CG49" i="4" s="1"/>
  <c r="CH49" i="4" s="1"/>
  <c r="CD56" i="4"/>
  <c r="BK58" i="4"/>
  <c r="BK61" i="4"/>
  <c r="CE61" i="4" s="1"/>
  <c r="CG61" i="4" s="1"/>
  <c r="CH61" i="4" s="1"/>
  <c r="BK63" i="4"/>
  <c r="Y64" i="4"/>
  <c r="CD68" i="4"/>
  <c r="CD71" i="4"/>
  <c r="CE71" i="4" s="1"/>
  <c r="CG71" i="4" s="1"/>
  <c r="CH71" i="4" s="1"/>
  <c r="Y21" i="5"/>
  <c r="Y23" i="5"/>
  <c r="CD28" i="5"/>
  <c r="AR31" i="5"/>
  <c r="AR34" i="5"/>
  <c r="AR40" i="5"/>
  <c r="CE41" i="5"/>
  <c r="CG41" i="5" s="1"/>
  <c r="CH41" i="5" s="1"/>
  <c r="BK45" i="5"/>
  <c r="Y51" i="5"/>
  <c r="CE51" i="5" s="1"/>
  <c r="CG51" i="5" s="1"/>
  <c r="CH51" i="5" s="1"/>
  <c r="AR52" i="5"/>
  <c r="CE52" i="5" s="1"/>
  <c r="CG52" i="5" s="1"/>
  <c r="CH52" i="5" s="1"/>
  <c r="BK57" i="5"/>
  <c r="AR56" i="5"/>
  <c r="CE56" i="5" s="1"/>
  <c r="CG56" i="5" s="1"/>
  <c r="CH56" i="5" s="1"/>
  <c r="Y57" i="5"/>
  <c r="Y66" i="5"/>
  <c r="CE66" i="5" s="1"/>
  <c r="CG66" i="5" s="1"/>
  <c r="CH66" i="5" s="1"/>
  <c r="CE70" i="5"/>
  <c r="CG70" i="5" s="1"/>
  <c r="CH70" i="5" s="1"/>
  <c r="BK76" i="5"/>
  <c r="BK22" i="7"/>
  <c r="CE22" i="7" s="1"/>
  <c r="CG22" i="7" s="1"/>
  <c r="CH22" i="7" s="1"/>
  <c r="CE35" i="7"/>
  <c r="CG35" i="7" s="1"/>
  <c r="CH35" i="7" s="1"/>
  <c r="CE47" i="7"/>
  <c r="CG47" i="7" s="1"/>
  <c r="CH47" i="7" s="1"/>
  <c r="CE63" i="7"/>
  <c r="CG63" i="7" s="1"/>
  <c r="CH63" i="7" s="1"/>
  <c r="CE67" i="7"/>
  <c r="CG67" i="7" s="1"/>
  <c r="CH67" i="7" s="1"/>
  <c r="Y67" i="5"/>
  <c r="CE67" i="5" s="1"/>
  <c r="CG67" i="5" s="1"/>
  <c r="CH67" i="5" s="1"/>
  <c r="AR73" i="5"/>
  <c r="CD82" i="5"/>
  <c r="Y13" i="7"/>
  <c r="AR19" i="7"/>
  <c r="CE36" i="7"/>
  <c r="CG36" i="7" s="1"/>
  <c r="CH36" i="7" s="1"/>
  <c r="CE48" i="7"/>
  <c r="CG48" i="7" s="1"/>
  <c r="CH48" i="7" s="1"/>
  <c r="CE52" i="7"/>
  <c r="CG52" i="7" s="1"/>
  <c r="CH52" i="7" s="1"/>
  <c r="Y58" i="5"/>
  <c r="CE62" i="5"/>
  <c r="CG62" i="5" s="1"/>
  <c r="CH62" i="5" s="1"/>
  <c r="Y68" i="5"/>
  <c r="BK68" i="5"/>
  <c r="AR79" i="5"/>
  <c r="CE79" i="5" s="1"/>
  <c r="CG79" i="5" s="1"/>
  <c r="CH79" i="5" s="1"/>
  <c r="CE81" i="5"/>
  <c r="CG81" i="5" s="1"/>
  <c r="CH81" i="5" s="1"/>
  <c r="Y14" i="7"/>
  <c r="BK14" i="7"/>
  <c r="BK23" i="7"/>
  <c r="CE23" i="7" s="1"/>
  <c r="CG23" i="7" s="1"/>
  <c r="CH23" i="7" s="1"/>
  <c r="CE38" i="7"/>
  <c r="CG38" i="7" s="1"/>
  <c r="CH38" i="7" s="1"/>
  <c r="CE65" i="7"/>
  <c r="CG65" i="7" s="1"/>
  <c r="CH65" i="7" s="1"/>
  <c r="AR57" i="5"/>
  <c r="Y60" i="5"/>
  <c r="BK60" i="5"/>
  <c r="BK69" i="5"/>
  <c r="AR71" i="5"/>
  <c r="CE71" i="5" s="1"/>
  <c r="CG71" i="5" s="1"/>
  <c r="CH71" i="5" s="1"/>
  <c r="CE73" i="5"/>
  <c r="CG73" i="5" s="1"/>
  <c r="CH73" i="5" s="1"/>
  <c r="CD75" i="5"/>
  <c r="CE75" i="5" s="1"/>
  <c r="CG75" i="5" s="1"/>
  <c r="CH75" i="5" s="1"/>
  <c r="BK78" i="5"/>
  <c r="Y82" i="5"/>
  <c r="AR17" i="7"/>
  <c r="CE17" i="7" s="1"/>
  <c r="CG17" i="7" s="1"/>
  <c r="CH17" i="7" s="1"/>
  <c r="CE26" i="7"/>
  <c r="CG26" i="7" s="1"/>
  <c r="CH26" i="7" s="1"/>
  <c r="CE27" i="7"/>
  <c r="CG27" i="7" s="1"/>
  <c r="CH27" i="7" s="1"/>
  <c r="CE55" i="7"/>
  <c r="CG55" i="7" s="1"/>
  <c r="CH55" i="7" s="1"/>
  <c r="CE58" i="7"/>
  <c r="CG58" i="7" s="1"/>
  <c r="CH58" i="7" s="1"/>
  <c r="CE59" i="7"/>
  <c r="CG59" i="7" s="1"/>
  <c r="CH59" i="7" s="1"/>
  <c r="CE71" i="7"/>
  <c r="CG71" i="7" s="1"/>
  <c r="CH71" i="7" s="1"/>
  <c r="CE75" i="7"/>
  <c r="CG75" i="7" s="1"/>
  <c r="CH75" i="7" s="1"/>
  <c r="CD66" i="5"/>
  <c r="AR80" i="5"/>
  <c r="CE40" i="7"/>
  <c r="CG40" i="7" s="1"/>
  <c r="CH40" i="7" s="1"/>
  <c r="CE44" i="7"/>
  <c r="CG44" i="7" s="1"/>
  <c r="CH44" i="7" s="1"/>
  <c r="CE60" i="7"/>
  <c r="CG60" i="7" s="1"/>
  <c r="CH60" i="7" s="1"/>
  <c r="CE74" i="7"/>
  <c r="CG74" i="7" s="1"/>
  <c r="CH74" i="7" s="1"/>
  <c r="CE78" i="7"/>
  <c r="CG78" i="7" s="1"/>
  <c r="CH78" i="7" s="1"/>
  <c r="AR63" i="5"/>
  <c r="CE63" i="5" s="1"/>
  <c r="CG63" i="5" s="1"/>
  <c r="CH63" i="5" s="1"/>
  <c r="CE65" i="5"/>
  <c r="CG65" i="5" s="1"/>
  <c r="CH65" i="5" s="1"/>
  <c r="Y74" i="5"/>
  <c r="CE74" i="5" s="1"/>
  <c r="CG74" i="5" s="1"/>
  <c r="CH74" i="5" s="1"/>
  <c r="CD13" i="7"/>
  <c r="BK16" i="7"/>
  <c r="Y20" i="7"/>
  <c r="CE20" i="7" s="1"/>
  <c r="CG20" i="7" s="1"/>
  <c r="CH20" i="7" s="1"/>
  <c r="CE30" i="7"/>
  <c r="CG30" i="7" s="1"/>
  <c r="CH30" i="7" s="1"/>
  <c r="CE46" i="7"/>
  <c r="CG46" i="7" s="1"/>
  <c r="CH46" i="7" s="1"/>
  <c r="CE37" i="7" l="1"/>
  <c r="CG37" i="7" s="1"/>
  <c r="CH37" i="7" s="1"/>
  <c r="CE29" i="7"/>
  <c r="CG29" i="7" s="1"/>
  <c r="CH29" i="7" s="1"/>
  <c r="CE39" i="7"/>
  <c r="CG39" i="7" s="1"/>
  <c r="CH39" i="7" s="1"/>
  <c r="CE70" i="7"/>
  <c r="CG70" i="7" s="1"/>
  <c r="CH70" i="7" s="1"/>
  <c r="CE69" i="7"/>
  <c r="CG69" i="7" s="1"/>
  <c r="CH69" i="7" s="1"/>
  <c r="CE24" i="7"/>
  <c r="CG24" i="7" s="1"/>
  <c r="CH24" i="7" s="1"/>
  <c r="CE76" i="7"/>
  <c r="CG76" i="7" s="1"/>
  <c r="CH76" i="7" s="1"/>
  <c r="CE54" i="7"/>
  <c r="CG54" i="7" s="1"/>
  <c r="CH54" i="7" s="1"/>
  <c r="CE39" i="5"/>
  <c r="CG39" i="5" s="1"/>
  <c r="CH39" i="5" s="1"/>
  <c r="CE36" i="5"/>
  <c r="CG36" i="5" s="1"/>
  <c r="CH36" i="5" s="1"/>
  <c r="CE30" i="5"/>
  <c r="CG30" i="5" s="1"/>
  <c r="CH30" i="5" s="1"/>
  <c r="CE21" i="5"/>
  <c r="CG21" i="5" s="1"/>
  <c r="CH21" i="5" s="1"/>
  <c r="CE44" i="5"/>
  <c r="CG44" i="5" s="1"/>
  <c r="CH44" i="5" s="1"/>
  <c r="CE68" i="5"/>
  <c r="CG68" i="5" s="1"/>
  <c r="CH68" i="5" s="1"/>
  <c r="CE47" i="5"/>
  <c r="CG47" i="5" s="1"/>
  <c r="CH47" i="5" s="1"/>
  <c r="CE78" i="5"/>
  <c r="CG78" i="5" s="1"/>
  <c r="CH78" i="5" s="1"/>
  <c r="CE29" i="5"/>
  <c r="CG29" i="5" s="1"/>
  <c r="CH29" i="5" s="1"/>
  <c r="CE76" i="5"/>
  <c r="CG76" i="5" s="1"/>
  <c r="CH76" i="5" s="1"/>
  <c r="CE23" i="4"/>
  <c r="CG23" i="4" s="1"/>
  <c r="CH23" i="4" s="1"/>
  <c r="CE17" i="4"/>
  <c r="CG17" i="4" s="1"/>
  <c r="CH17" i="4" s="1"/>
  <c r="CE35" i="4"/>
  <c r="CG35" i="4" s="1"/>
  <c r="CH35" i="4" s="1"/>
  <c r="CE63" i="4"/>
  <c r="CG63" i="4" s="1"/>
  <c r="CH63" i="4" s="1"/>
  <c r="CE43" i="4"/>
  <c r="CG43" i="4" s="1"/>
  <c r="CH43" i="4" s="1"/>
  <c r="CE82" i="4"/>
  <c r="CG82" i="4" s="1"/>
  <c r="CH82" i="4" s="1"/>
  <c r="CE67" i="4"/>
  <c r="CG67" i="4" s="1"/>
  <c r="CH67" i="4" s="1"/>
  <c r="CE22" i="4"/>
  <c r="CG22" i="4" s="1"/>
  <c r="CH22" i="4" s="1"/>
  <c r="CE28" i="4"/>
  <c r="CG28" i="4" s="1"/>
  <c r="CH28" i="4" s="1"/>
  <c r="CE26" i="3"/>
  <c r="CG26" i="3" s="1"/>
  <c r="CH26" i="3" s="1"/>
  <c r="CE65" i="3"/>
  <c r="CG65" i="3" s="1"/>
  <c r="CH65" i="3" s="1"/>
  <c r="CE44" i="3"/>
  <c r="CG44" i="3" s="1"/>
  <c r="CH44" i="3" s="1"/>
  <c r="CE32" i="2"/>
  <c r="CG32" i="2" s="1"/>
  <c r="CH32" i="2" s="1"/>
  <c r="CE33" i="2"/>
  <c r="CG33" i="2" s="1"/>
  <c r="CH33" i="2" s="1"/>
  <c r="CE15" i="2"/>
  <c r="CG15" i="2" s="1"/>
  <c r="CH15" i="2" s="1"/>
  <c r="CE61" i="2"/>
  <c r="CG61" i="2" s="1"/>
  <c r="CH61" i="2" s="1"/>
  <c r="CE20" i="2"/>
  <c r="CG20" i="2" s="1"/>
  <c r="CH20" i="2" s="1"/>
  <c r="CE34" i="1"/>
  <c r="CG34" i="1" s="1"/>
  <c r="CH34" i="1" s="1"/>
  <c r="CE29" i="1"/>
  <c r="CG29" i="1" s="1"/>
  <c r="CH29" i="1" s="1"/>
  <c r="CE18" i="1"/>
  <c r="CG18" i="1" s="1"/>
  <c r="CH18" i="1" s="1"/>
  <c r="CE17" i="1"/>
  <c r="CG17" i="1" s="1"/>
  <c r="CH17" i="1" s="1"/>
  <c r="CE15" i="1"/>
  <c r="CG15" i="1" s="1"/>
  <c r="CH15" i="1" s="1"/>
  <c r="CE31" i="1"/>
  <c r="CG31" i="1" s="1"/>
  <c r="CH31" i="1" s="1"/>
  <c r="CE25" i="1"/>
  <c r="CG25" i="1" s="1"/>
  <c r="CH25" i="1" s="1"/>
  <c r="CE79" i="1"/>
  <c r="CG79" i="1" s="1"/>
  <c r="CH79" i="1" s="1"/>
  <c r="CE36" i="1"/>
  <c r="CG36" i="1" s="1"/>
  <c r="CH36" i="1" s="1"/>
  <c r="CE19" i="7"/>
  <c r="CG19" i="7" s="1"/>
  <c r="CH19" i="7" s="1"/>
  <c r="CE72" i="7"/>
  <c r="CG72" i="7" s="1"/>
  <c r="CH72" i="7" s="1"/>
  <c r="CE53" i="7"/>
  <c r="CG53" i="7" s="1"/>
  <c r="CH53" i="7" s="1"/>
  <c r="CE31" i="7"/>
  <c r="CG31" i="7" s="1"/>
  <c r="CH31" i="7" s="1"/>
  <c r="CE21" i="7"/>
  <c r="CG21" i="7" s="1"/>
  <c r="CH21" i="7" s="1"/>
  <c r="CE16" i="7"/>
  <c r="CG16" i="7" s="1"/>
  <c r="CH16" i="7" s="1"/>
  <c r="CE68" i="7"/>
  <c r="CG68" i="7" s="1"/>
  <c r="CH68" i="7" s="1"/>
  <c r="CE57" i="5"/>
  <c r="CG57" i="5" s="1"/>
  <c r="CH57" i="5" s="1"/>
  <c r="CE59" i="5"/>
  <c r="CG59" i="5" s="1"/>
  <c r="CH59" i="5" s="1"/>
  <c r="CE26" i="5"/>
  <c r="CG26" i="5" s="1"/>
  <c r="CH26" i="5" s="1"/>
  <c r="CE36" i="2"/>
  <c r="CG36" i="2" s="1"/>
  <c r="CH36" i="2" s="1"/>
  <c r="CE45" i="2"/>
  <c r="CG45" i="2" s="1"/>
  <c r="CH45" i="2" s="1"/>
  <c r="CE39" i="2"/>
  <c r="CG39" i="2" s="1"/>
  <c r="CH39" i="2" s="1"/>
  <c r="CE23" i="2"/>
  <c r="CG23" i="2" s="1"/>
  <c r="CH23" i="2" s="1"/>
  <c r="CE78" i="2"/>
  <c r="CG78" i="2" s="1"/>
  <c r="CH78" i="2" s="1"/>
  <c r="CE76" i="2"/>
  <c r="CG76" i="2" s="1"/>
  <c r="CH76" i="2" s="1"/>
  <c r="CE69" i="2"/>
  <c r="CG69" i="2" s="1"/>
  <c r="CH69" i="2" s="1"/>
  <c r="CE68" i="2"/>
  <c r="CG68" i="2" s="1"/>
  <c r="CH68" i="2" s="1"/>
  <c r="CE64" i="4"/>
  <c r="CG64" i="4" s="1"/>
  <c r="CH64" i="4" s="1"/>
  <c r="CE72" i="4"/>
  <c r="CG72" i="4" s="1"/>
  <c r="CH72" i="4" s="1"/>
  <c r="CE23" i="3"/>
  <c r="CG23" i="3" s="1"/>
  <c r="CH23" i="3" s="1"/>
  <c r="CE74" i="3"/>
  <c r="CG74" i="3" s="1"/>
  <c r="CH74" i="3" s="1"/>
  <c r="CE55" i="3"/>
  <c r="CG55" i="3" s="1"/>
  <c r="CH55" i="3" s="1"/>
  <c r="CE52" i="3"/>
  <c r="CG52" i="3" s="1"/>
  <c r="CH52" i="3" s="1"/>
  <c r="CE80" i="3"/>
  <c r="CG80" i="3" s="1"/>
  <c r="CH80" i="3" s="1"/>
  <c r="CE39" i="3"/>
  <c r="CG39" i="3" s="1"/>
  <c r="CH39" i="3" s="1"/>
  <c r="CE28" i="1"/>
  <c r="CG28" i="1" s="1"/>
  <c r="CH28" i="1" s="1"/>
  <c r="CE20" i="1"/>
  <c r="CG20" i="1" s="1"/>
  <c r="CH20" i="1" s="1"/>
  <c r="CE40" i="1"/>
  <c r="CG40" i="1" s="1"/>
  <c r="CH40" i="1" s="1"/>
  <c r="CE39" i="1"/>
  <c r="CG39" i="1" s="1"/>
  <c r="CH39" i="1" s="1"/>
  <c r="CE37" i="1"/>
  <c r="CG37" i="1" s="1"/>
  <c r="CH37" i="1" s="1"/>
  <c r="CE32" i="1"/>
  <c r="CG32" i="1" s="1"/>
  <c r="CH32" i="1" s="1"/>
  <c r="CE16" i="1"/>
  <c r="CG16" i="1" s="1"/>
  <c r="CH16" i="1" s="1"/>
  <c r="CE71" i="1"/>
  <c r="CG71" i="1" s="1"/>
  <c r="CH71" i="1" s="1"/>
  <c r="CE13" i="1"/>
  <c r="CG13" i="1" s="1"/>
  <c r="CH13" i="1" s="1"/>
  <c r="CE37" i="2"/>
  <c r="CG37" i="2" s="1"/>
  <c r="CH37" i="2" s="1"/>
  <c r="CE21" i="2"/>
  <c r="CG21" i="2" s="1"/>
  <c r="CH21" i="2" s="1"/>
  <c r="CE40" i="2"/>
  <c r="CG40" i="2" s="1"/>
  <c r="CH40" i="2" s="1"/>
  <c r="CE73" i="2"/>
  <c r="CG73" i="2" s="1"/>
  <c r="CH73" i="2" s="1"/>
  <c r="CE57" i="2"/>
  <c r="CG57" i="2" s="1"/>
  <c r="CH57" i="2" s="1"/>
  <c r="CE30" i="2"/>
  <c r="CG30" i="2" s="1"/>
  <c r="CH30" i="2" s="1"/>
  <c r="CE17" i="2"/>
  <c r="CG17" i="2" s="1"/>
  <c r="CH17" i="2" s="1"/>
  <c r="CE15" i="4"/>
  <c r="CG15" i="4" s="1"/>
  <c r="CH15" i="4" s="1"/>
  <c r="CE34" i="5"/>
  <c r="CG34" i="5" s="1"/>
  <c r="CH34" i="5" s="1"/>
  <c r="CE24" i="5"/>
  <c r="CG24" i="5" s="1"/>
  <c r="CH24" i="5" s="1"/>
  <c r="CE17" i="5"/>
  <c r="CG17" i="5" s="1"/>
  <c r="CH17" i="5" s="1"/>
  <c r="CE55" i="5"/>
  <c r="CG55" i="5" s="1"/>
  <c r="CH55" i="5" s="1"/>
  <c r="CE18" i="5"/>
  <c r="CG18" i="5" s="1"/>
  <c r="CH18" i="5" s="1"/>
  <c r="CE46" i="3"/>
  <c r="CG46" i="3" s="1"/>
  <c r="CH46" i="3" s="1"/>
  <c r="CE59" i="3"/>
  <c r="CG59" i="3" s="1"/>
  <c r="CH59" i="3" s="1"/>
  <c r="CE36" i="3"/>
  <c r="CG36" i="3" s="1"/>
  <c r="CH36" i="3" s="1"/>
  <c r="CE78" i="3"/>
  <c r="CG78" i="3" s="1"/>
  <c r="CH78" i="3" s="1"/>
  <c r="CE67" i="3"/>
  <c r="CG67" i="3" s="1"/>
  <c r="CH67" i="3" s="1"/>
  <c r="CE15" i="3"/>
  <c r="CG15" i="3" s="1"/>
  <c r="CH15" i="3" s="1"/>
  <c r="CE24" i="3"/>
  <c r="CG24" i="3" s="1"/>
  <c r="CH24" i="3" s="1"/>
  <c r="CE64" i="3"/>
  <c r="CG64" i="3" s="1"/>
  <c r="CH64" i="3" s="1"/>
  <c r="CE47" i="3"/>
  <c r="CG47" i="3" s="1"/>
  <c r="CH47" i="3" s="1"/>
  <c r="CE68" i="3"/>
  <c r="CG68" i="3" s="1"/>
  <c r="CH68" i="3" s="1"/>
  <c r="CE18" i="3"/>
  <c r="CG18" i="3" s="1"/>
  <c r="CH18" i="3" s="1"/>
  <c r="CE35" i="3"/>
  <c r="CG35" i="3" s="1"/>
  <c r="CH35" i="3" s="1"/>
  <c r="CE63" i="3"/>
  <c r="CG63" i="3" s="1"/>
  <c r="CH63" i="3" s="1"/>
  <c r="CE43" i="3"/>
  <c r="CG43" i="3" s="1"/>
  <c r="CH43" i="3" s="1"/>
  <c r="CE31" i="3"/>
  <c r="CG31" i="3" s="1"/>
  <c r="CH31" i="3" s="1"/>
  <c r="CE37" i="3"/>
  <c r="CG37" i="3" s="1"/>
  <c r="CH37" i="3" s="1"/>
  <c r="CE41" i="3"/>
  <c r="CG41" i="3" s="1"/>
  <c r="CH41" i="3" s="1"/>
  <c r="CE72" i="3"/>
  <c r="CG72" i="3" s="1"/>
  <c r="CH72" i="3" s="1"/>
  <c r="CE28" i="3"/>
  <c r="CG28" i="3" s="1"/>
  <c r="CH28" i="3" s="1"/>
  <c r="CE58" i="3"/>
  <c r="CG58" i="3" s="1"/>
  <c r="CH58" i="3" s="1"/>
  <c r="CE54" i="3"/>
  <c r="CG54" i="3" s="1"/>
  <c r="CH54" i="3" s="1"/>
  <c r="CE81" i="3"/>
  <c r="CG81" i="3" s="1"/>
  <c r="CH81" i="3" s="1"/>
  <c r="CE34" i="3"/>
  <c r="CG34" i="3" s="1"/>
  <c r="CH34" i="3" s="1"/>
  <c r="CE69" i="3"/>
  <c r="CG69" i="3" s="1"/>
  <c r="CH69" i="3" s="1"/>
  <c r="CE38" i="3"/>
  <c r="CG38" i="3" s="1"/>
  <c r="CH38" i="3" s="1"/>
  <c r="CE77" i="3"/>
  <c r="CG77" i="3" s="1"/>
  <c r="CH77" i="3" s="1"/>
  <c r="CE29" i="3"/>
  <c r="CG29" i="3" s="1"/>
  <c r="CH29" i="3" s="1"/>
  <c r="CE40" i="3"/>
  <c r="CG40" i="3" s="1"/>
  <c r="CH40" i="3" s="1"/>
  <c r="CE60" i="3"/>
  <c r="CG60" i="3" s="1"/>
  <c r="CH60" i="3" s="1"/>
  <c r="CE51" i="3"/>
  <c r="CG51" i="3" s="1"/>
  <c r="CH51" i="3" s="1"/>
  <c r="CE70" i="3"/>
  <c r="CG70" i="3" s="1"/>
  <c r="CH70" i="3" s="1"/>
  <c r="CE30" i="3"/>
  <c r="CG30" i="3" s="1"/>
  <c r="CH30" i="3" s="1"/>
  <c r="CE61" i="3"/>
  <c r="CG61" i="3" s="1"/>
  <c r="CH61" i="3" s="1"/>
  <c r="CE14" i="3"/>
  <c r="CG14" i="3" s="1"/>
  <c r="CH14" i="3" s="1"/>
  <c r="CE22" i="3"/>
  <c r="CG22" i="3" s="1"/>
  <c r="CH22" i="3" s="1"/>
  <c r="CE19" i="3"/>
  <c r="CG19" i="3" s="1"/>
  <c r="CH19" i="3" s="1"/>
  <c r="CE20" i="3"/>
  <c r="CG20" i="3" s="1"/>
  <c r="CH20" i="3" s="1"/>
  <c r="CE17" i="3"/>
  <c r="CG17" i="3" s="1"/>
  <c r="CH17" i="3" s="1"/>
  <c r="CE27" i="3"/>
  <c r="CG27" i="3" s="1"/>
  <c r="CH27" i="3" s="1"/>
  <c r="CE21" i="3"/>
  <c r="CG21" i="3" s="1"/>
  <c r="CH21" i="3" s="1"/>
  <c r="CE33" i="3"/>
  <c r="CG33" i="3" s="1"/>
  <c r="CH33" i="3" s="1"/>
  <c r="CE31" i="2"/>
  <c r="CG31" i="2" s="1"/>
  <c r="CH31" i="2" s="1"/>
  <c r="CE32" i="4"/>
  <c r="CG32" i="4" s="1"/>
  <c r="CH32" i="4" s="1"/>
  <c r="CE82" i="2"/>
  <c r="CG82" i="2" s="1"/>
  <c r="CH82" i="2" s="1"/>
  <c r="CE53" i="5"/>
  <c r="CG53" i="5" s="1"/>
  <c r="CH53" i="5" s="1"/>
  <c r="CE62" i="3"/>
  <c r="CG62" i="3" s="1"/>
  <c r="CH62" i="3" s="1"/>
  <c r="CE14" i="7"/>
  <c r="CG14" i="7" s="1"/>
  <c r="CH14" i="7" s="1"/>
  <c r="CE45" i="5"/>
  <c r="CG45" i="5" s="1"/>
  <c r="CH45" i="5" s="1"/>
  <c r="CE27" i="4"/>
  <c r="CG27" i="4" s="1"/>
  <c r="CH27" i="4" s="1"/>
  <c r="CE58" i="4"/>
  <c r="CG58" i="4" s="1"/>
  <c r="CH58" i="4" s="1"/>
  <c r="CE58" i="5"/>
  <c r="CG58" i="5" s="1"/>
  <c r="CH58" i="5" s="1"/>
  <c r="CE28" i="2"/>
  <c r="CG28" i="2" s="1"/>
  <c r="CH28" i="2" s="1"/>
  <c r="CE60" i="5"/>
  <c r="CG60" i="5" s="1"/>
  <c r="CH60" i="5" s="1"/>
  <c r="CE82" i="5"/>
  <c r="CG82" i="5" s="1"/>
  <c r="CH82" i="5" s="1"/>
  <c r="CE75" i="4"/>
  <c r="CG75" i="4" s="1"/>
  <c r="CH75" i="4" s="1"/>
  <c r="CE60" i="2"/>
  <c r="CG60" i="2" s="1"/>
  <c r="CH60" i="2" s="1"/>
  <c r="CE26" i="4"/>
  <c r="CG26" i="4" s="1"/>
  <c r="CH26" i="4" s="1"/>
  <c r="CE52" i="2"/>
  <c r="CG52" i="2" s="1"/>
  <c r="CH52" i="2" s="1"/>
  <c r="CE13" i="3"/>
  <c r="CG13" i="3" s="1"/>
  <c r="CH13" i="3" s="1"/>
  <c r="CE13" i="7"/>
  <c r="CG13" i="7" s="1"/>
  <c r="CH13" i="7" s="1"/>
  <c r="CE23" i="5"/>
  <c r="CG23" i="5" s="1"/>
  <c r="CH23" i="5" s="1"/>
  <c r="CE31" i="5"/>
  <c r="CG31" i="5" s="1"/>
  <c r="CH31" i="5" s="1"/>
</calcChain>
</file>

<file path=xl/sharedStrings.xml><?xml version="1.0" encoding="utf-8"?>
<sst xmlns="http://schemas.openxmlformats.org/spreadsheetml/2006/main" count="924" uniqueCount="177">
  <si>
    <t>CONTROL DE ACTIVIDADES</t>
  </si>
  <si>
    <t>Nombre del Docente:</t>
  </si>
  <si>
    <t>XIOMARA ISOLINA GALDÁMEZ DE MARTÍNEZ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</si>
  <si>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</si>
  <si>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</si>
  <si>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</si>
  <si>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</si>
  <si>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</si>
  <si>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</si>
  <si>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</si>
  <si>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</si>
  <si>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</si>
  <si>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Matematicas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</si>
  <si>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</si>
  <si>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</si>
  <si>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</si>
  <si>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</si>
  <si>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</si>
  <si>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</si>
  <si>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</si>
  <si>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</si>
  <si>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</si>
  <si>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</si>
  <si>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</si>
  <si>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</si>
  <si>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</si>
  <si>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</si>
  <si>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</si>
  <si>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</si>
  <si>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</si>
  <si>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</si>
  <si>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</si>
  <si>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</si>
  <si>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</si>
  <si>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</si>
  <si>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</si>
  <si>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</si>
  <si>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</si>
  <si>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</si>
  <si>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</si>
  <si>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</si>
  <si>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</si>
  <si>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</si>
  <si>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</si>
  <si>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</si>
  <si>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</si>
  <si>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</si>
  <si>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</si>
  <si>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</si>
  <si>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</si>
  <si>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</si>
  <si>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</si>
  <si>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</si>
  <si>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</si>
  <si>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</si>
  <si>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</si>
  <si>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</si>
  <si>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</si>
  <si>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</si>
  <si>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</si>
  <si>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</si>
  <si>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</si>
  <si>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</si>
  <si>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</si>
  <si>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</si>
  <si>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</si>
  <si>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'88'</t>
  </si>
  <si>
    <t>'06'</t>
  </si>
  <si>
    <t>'24'</t>
  </si>
  <si>
    <t>'10'</t>
  </si>
  <si>
    <t>'01'</t>
  </si>
  <si>
    <t>'16'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</si>
  <si>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</si>
  <si>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</si>
  <si>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</si>
  <si>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</si>
  <si>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</si>
  <si>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</si>
  <si>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</si>
  <si>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</si>
  <si>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</si>
  <si>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</si>
  <si>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</si>
  <si>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</si>
  <si>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</si>
  <si>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</si>
  <si>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</si>
  <si>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</si>
  <si>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</si>
  <si>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</si>
  <si>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</si>
  <si>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</si>
  <si>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</si>
  <si>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</si>
  <si>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</si>
  <si>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</si>
  <si>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</si>
  <si>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</si>
  <si>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</si>
  <si>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</si>
  <si>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</si>
  <si>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</si>
  <si>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</si>
  <si>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</si>
  <si>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</si>
  <si>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</si>
  <si>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</si>
  <si>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</si>
  <si>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</si>
  <si>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</si>
  <si>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</si>
  <si>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</si>
  <si>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</si>
  <si>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</si>
  <si>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</si>
  <si>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</si>
  <si>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</si>
  <si>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</si>
  <si>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</si>
  <si>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</si>
  <si>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</si>
  <si>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</si>
  <si>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</si>
  <si>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</si>
  <si>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</si>
  <si>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</si>
  <si>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</si>
  <si>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</si>
  <si>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</si>
  <si>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</si>
  <si>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</si>
  <si>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</si>
  <si>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</si>
  <si>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</si>
  <si>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</si>
  <si>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</si>
  <si>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</si>
  <si>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</si>
  <si>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</si>
  <si>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</si>
  <si>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</si>
  <si>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</si>
  <si>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</si>
  <si>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</si>
  <si>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</si>
  <si>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</si>
  <si>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</si>
  <si>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</si>
  <si>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</si>
  <si>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</si>
  <si>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</si>
  <si>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</si>
  <si>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</si>
  <si>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</si>
  <si>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</si>
  <si>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</si>
  <si>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</si>
  <si>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</si>
  <si>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</si>
  <si>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</si>
  <si>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</si>
  <si>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</si>
  <si>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</si>
  <si>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</si>
  <si>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</si>
  <si>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</si>
  <si>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</si>
  <si>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</si>
  <si>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</si>
  <si>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</si>
  <si>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</si>
  <si>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</si>
  <si>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</si>
  <si>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</si>
  <si>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promerio general</t>
  </si>
  <si>
    <t>promedio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</si>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</sst>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sz val="8"/>
      <color rgb="FF000000"/>
      <name val="Arial"/>
      <family val="2"/>
    </font>
    <font>
      <sz val="12"/>
      <color rgb="FF000000"/>
      <name val="Arial Black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FF0000"/>
      <name val="Arial Black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2" fontId="0" fillId="0" borderId="1" xfId="0" applyNumberFormat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0" fontId="10" fillId="11" borderId="6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12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BF36" activePane="bottomRight" state="frozen"/>
      <selection pane="topRight"/>
      <selection pane="bottomLeft"/>
      <selection pane="bottomRight" activeCell="BG41" sqref="BG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39" width="4.85546875" customWidth="1"/>
    <col min="40" max="40" width="7.85546875" customWidth="1"/>
    <col min="41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2" t="s">
        <v>6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71</v>
      </c>
      <c r="E7" s="6" t="s">
        <v>12</v>
      </c>
      <c r="G7" s="86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95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95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95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0"/>
      <c r="CF8" s="101"/>
      <c r="CG8" s="101"/>
      <c r="CH8" s="102"/>
    </row>
    <row r="9" spans="1:86" ht="15.75" customHeight="1" x14ac:dyDescent="0.25">
      <c r="G9" s="89" t="s">
        <v>15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  <c r="Z9" s="89" t="s">
        <v>15</v>
      </c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1"/>
      <c r="AS9" s="89" t="s">
        <v>15</v>
      </c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1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175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8.2899999999999991</v>
      </c>
      <c r="V13" s="14">
        <f t="shared" ref="V13:V44" si="2">IF(OR($G$4="MEDIA",$G$4="BASICA - TERCER CICLO"),ROUND((S13*$S$11)+(T13*$T$11)+(U13*$U$11),2),ROUND((S13*$S$11)+(T13*$T$11)+(U13*$U$11),2))</f>
        <v>8.2899999999999991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8.3000000000000007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7.79</v>
      </c>
      <c r="AO13" s="14">
        <f t="shared" ref="AO13:AO44" si="7">IF(OR($G$4="MEDIA",$G$4="BASICA - TERCER CICLO"),ROUND((AL13*$AL$11)+(AM13*$AM$11)+(AN13*$AN$11),2),ROUND((AL13*$AL$11)+(AM13*$AM$11)+(AN13*$AN$11),2))</f>
        <v>7.79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7.8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8</v>
      </c>
      <c r="BH13" s="14">
        <f t="shared" ref="BH13:BH44" si="12">IF(OR($G$4="MEDIA",$G$4="BASICA - TERCER CICLO"),ROUND((BE13*$BE$11)+(BF13*$BF$11)+(BG13*$BG$11),2),ROUND((BE13*$BE$11)+(BF13*$BF$11)+(BG13*$BG$11),2))</f>
        <v>8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8.7200000000000006</v>
      </c>
      <c r="V14" s="14">
        <f t="shared" si="2"/>
        <v>8.7200000000000006</v>
      </c>
      <c r="W14" s="13"/>
      <c r="X14" s="15">
        <f t="shared" si="3"/>
        <v>0</v>
      </c>
      <c r="Y14" s="58">
        <f t="shared" si="4"/>
        <v>8.6999999999999993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7.83</v>
      </c>
      <c r="AO14" s="14">
        <f t="shared" si="7"/>
        <v>7.83</v>
      </c>
      <c r="AP14" s="13"/>
      <c r="AQ14" s="15">
        <f t="shared" si="8"/>
        <v>0</v>
      </c>
      <c r="AR14" s="58">
        <f t="shared" si="9"/>
        <v>7.8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8.9</v>
      </c>
      <c r="BH14" s="14">
        <f t="shared" si="12"/>
        <v>8.9</v>
      </c>
      <c r="BI14" s="13"/>
      <c r="BJ14" s="15">
        <f t="shared" si="13"/>
        <v>0</v>
      </c>
      <c r="BK14" s="58">
        <f t="shared" si="14"/>
        <v>8.9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8.6199999999999992</v>
      </c>
      <c r="V15" s="14">
        <f t="shared" si="2"/>
        <v>8.6199999999999992</v>
      </c>
      <c r="W15" s="8"/>
      <c r="X15" s="15">
        <f t="shared" si="3"/>
        <v>0</v>
      </c>
      <c r="Y15" s="58">
        <f t="shared" si="4"/>
        <v>8.6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8.32</v>
      </c>
      <c r="AO15" s="14">
        <f t="shared" si="7"/>
        <v>8.32</v>
      </c>
      <c r="AP15" s="8"/>
      <c r="AQ15" s="15">
        <f t="shared" si="8"/>
        <v>0</v>
      </c>
      <c r="AR15" s="58">
        <f t="shared" si="9"/>
        <v>8.3000000000000007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8.3000000000000007</v>
      </c>
      <c r="BH15" s="14">
        <f t="shared" si="12"/>
        <v>8.3000000000000007</v>
      </c>
      <c r="BI15" s="8"/>
      <c r="BJ15" s="15">
        <f t="shared" si="13"/>
        <v>0</v>
      </c>
      <c r="BK15" s="58">
        <f t="shared" si="14"/>
        <v>8.3000000000000007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6.8</v>
      </c>
      <c r="V16" s="14">
        <f t="shared" si="2"/>
        <v>6.8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6.07</v>
      </c>
      <c r="AO16" s="14">
        <f t="shared" si="7"/>
        <v>6.07</v>
      </c>
      <c r="AP16" s="13"/>
      <c r="AQ16" s="15">
        <f t="shared" si="8"/>
        <v>0</v>
      </c>
      <c r="AR16" s="58">
        <f t="shared" si="9"/>
        <v>6.1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7.3</v>
      </c>
      <c r="BH16" s="14">
        <f t="shared" si="12"/>
        <v>7.3</v>
      </c>
      <c r="BI16" s="13"/>
      <c r="BJ16" s="15">
        <f t="shared" si="13"/>
        <v>0</v>
      </c>
      <c r="BK16" s="58">
        <f t="shared" si="14"/>
        <v>7.3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7.13</v>
      </c>
      <c r="V17" s="14">
        <f t="shared" si="2"/>
        <v>7.13</v>
      </c>
      <c r="W17" s="8"/>
      <c r="X17" s="15">
        <f t="shared" si="3"/>
        <v>0</v>
      </c>
      <c r="Y17" s="58">
        <f t="shared" si="4"/>
        <v>7.1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5.35</v>
      </c>
      <c r="AO17" s="14">
        <f t="shared" si="7"/>
        <v>5.35</v>
      </c>
      <c r="AP17" s="8"/>
      <c r="AQ17" s="15">
        <f t="shared" si="8"/>
        <v>0</v>
      </c>
      <c r="AR17" s="58">
        <f t="shared" si="9"/>
        <v>5.4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6</v>
      </c>
      <c r="BH17" s="14">
        <f t="shared" si="12"/>
        <v>6</v>
      </c>
      <c r="BI17" s="8"/>
      <c r="BJ17" s="15">
        <f t="shared" si="13"/>
        <v>0</v>
      </c>
      <c r="BK17" s="58">
        <f t="shared" si="14"/>
        <v>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9.02</v>
      </c>
      <c r="V18" s="14">
        <f t="shared" si="2"/>
        <v>9.02</v>
      </c>
      <c r="W18" s="13"/>
      <c r="X18" s="15">
        <f t="shared" si="3"/>
        <v>0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8.3699999999999992</v>
      </c>
      <c r="AO18" s="14">
        <f t="shared" si="7"/>
        <v>8.3699999999999992</v>
      </c>
      <c r="AP18" s="13"/>
      <c r="AQ18" s="15">
        <f t="shared" si="8"/>
        <v>0</v>
      </c>
      <c r="AR18" s="58">
        <f t="shared" si="9"/>
        <v>8.4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9</v>
      </c>
      <c r="BH18" s="14">
        <f t="shared" si="12"/>
        <v>9</v>
      </c>
      <c r="BI18" s="13"/>
      <c r="BJ18" s="15">
        <f t="shared" si="13"/>
        <v>0</v>
      </c>
      <c r="BK18" s="58">
        <f t="shared" si="14"/>
        <v>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6.09</v>
      </c>
      <c r="V19" s="14">
        <f t="shared" si="2"/>
        <v>6.09</v>
      </c>
      <c r="W19" s="8"/>
      <c r="X19" s="15">
        <f t="shared" si="3"/>
        <v>0</v>
      </c>
      <c r="Y19" s="58">
        <f t="shared" si="4"/>
        <v>6.1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6.08</v>
      </c>
      <c r="AO19" s="14">
        <f t="shared" si="7"/>
        <v>6.08</v>
      </c>
      <c r="AP19" s="8"/>
      <c r="AQ19" s="15">
        <f t="shared" si="8"/>
        <v>0</v>
      </c>
      <c r="AR19" s="58">
        <f t="shared" si="9"/>
        <v>6.1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>
        <v>7.4</v>
      </c>
      <c r="BH19" s="14">
        <f t="shared" si="12"/>
        <v>7.4</v>
      </c>
      <c r="BI19" s="8"/>
      <c r="BJ19" s="15">
        <f t="shared" si="13"/>
        <v>0</v>
      </c>
      <c r="BK19" s="58">
        <f t="shared" si="14"/>
        <v>7.4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6.13</v>
      </c>
      <c r="AO20" s="14">
        <f t="shared" si="7"/>
        <v>6.13</v>
      </c>
      <c r="AP20" s="13"/>
      <c r="AQ20" s="15">
        <f t="shared" si="8"/>
        <v>0</v>
      </c>
      <c r="AR20" s="58">
        <f t="shared" si="9"/>
        <v>6.1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8</v>
      </c>
      <c r="BH20" s="14">
        <f t="shared" si="12"/>
        <v>8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6.03</v>
      </c>
      <c r="V21" s="14">
        <f t="shared" si="2"/>
        <v>6.03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6.25</v>
      </c>
      <c r="AO21" s="14">
        <f t="shared" si="7"/>
        <v>6.25</v>
      </c>
      <c r="AP21" s="8"/>
      <c r="AQ21" s="15">
        <f t="shared" si="8"/>
        <v>0</v>
      </c>
      <c r="AR21" s="58">
        <f t="shared" si="9"/>
        <v>6.3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7.4</v>
      </c>
      <c r="BH21" s="14">
        <f t="shared" si="12"/>
        <v>7.4</v>
      </c>
      <c r="BI21" s="8"/>
      <c r="BJ21" s="15">
        <f t="shared" si="13"/>
        <v>0</v>
      </c>
      <c r="BK21" s="58">
        <f t="shared" si="14"/>
        <v>7.4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6.43</v>
      </c>
      <c r="V22" s="14">
        <f t="shared" si="2"/>
        <v>6.43</v>
      </c>
      <c r="W22" s="13"/>
      <c r="X22" s="15">
        <f t="shared" si="3"/>
        <v>0</v>
      </c>
      <c r="Y22" s="58">
        <f t="shared" si="4"/>
        <v>6.4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6.07</v>
      </c>
      <c r="AO22" s="14">
        <f t="shared" si="7"/>
        <v>6.07</v>
      </c>
      <c r="AP22" s="13"/>
      <c r="AQ22" s="15">
        <f t="shared" si="8"/>
        <v>0</v>
      </c>
      <c r="AR22" s="58">
        <f t="shared" si="9"/>
        <v>6.1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7.5</v>
      </c>
      <c r="BH22" s="14">
        <f t="shared" si="12"/>
        <v>7.5</v>
      </c>
      <c r="BI22" s="13"/>
      <c r="BJ22" s="15">
        <f t="shared" si="13"/>
        <v>0</v>
      </c>
      <c r="BK22" s="58">
        <f t="shared" si="14"/>
        <v>7.5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8.6300000000000008</v>
      </c>
      <c r="V23" s="14">
        <f t="shared" si="2"/>
        <v>8.6300000000000008</v>
      </c>
      <c r="W23" s="8"/>
      <c r="X23" s="15">
        <f t="shared" si="3"/>
        <v>0</v>
      </c>
      <c r="Y23" s="58">
        <f t="shared" si="4"/>
        <v>8.6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7.07</v>
      </c>
      <c r="AO23" s="14">
        <f t="shared" si="7"/>
        <v>7.07</v>
      </c>
      <c r="AP23" s="8"/>
      <c r="AQ23" s="15">
        <f t="shared" si="8"/>
        <v>0</v>
      </c>
      <c r="AR23" s="58">
        <f t="shared" si="9"/>
        <v>7.1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8.6999999999999993</v>
      </c>
      <c r="BH23" s="14">
        <f t="shared" si="12"/>
        <v>8.6999999999999993</v>
      </c>
      <c r="BI23" s="8"/>
      <c r="BJ23" s="15">
        <f t="shared" si="13"/>
        <v>0</v>
      </c>
      <c r="BK23" s="58">
        <f t="shared" si="14"/>
        <v>8.6999999999999993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8.11</v>
      </c>
      <c r="V24" s="14">
        <f t="shared" si="2"/>
        <v>8.11</v>
      </c>
      <c r="W24" s="13"/>
      <c r="X24" s="15">
        <f t="shared" si="3"/>
        <v>0</v>
      </c>
      <c r="Y24" s="58">
        <f t="shared" si="4"/>
        <v>8.1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7.2</v>
      </c>
      <c r="AO24" s="14">
        <f t="shared" si="7"/>
        <v>7.2</v>
      </c>
      <c r="AP24" s="13"/>
      <c r="AQ24" s="15">
        <f t="shared" si="8"/>
        <v>0</v>
      </c>
      <c r="AR24" s="58">
        <f t="shared" si="9"/>
        <v>7.2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7.5</v>
      </c>
      <c r="BH24" s="14">
        <f t="shared" si="12"/>
        <v>7.5</v>
      </c>
      <c r="BI24" s="13"/>
      <c r="BJ24" s="15">
        <f t="shared" si="13"/>
        <v>0</v>
      </c>
      <c r="BK24" s="58">
        <f t="shared" si="14"/>
        <v>7.5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6.2</v>
      </c>
      <c r="V25" s="14">
        <f t="shared" si="2"/>
        <v>6.2</v>
      </c>
      <c r="W25" s="8"/>
      <c r="X25" s="15">
        <f t="shared" si="3"/>
        <v>0</v>
      </c>
      <c r="Y25" s="58">
        <f t="shared" si="4"/>
        <v>6.2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6.77</v>
      </c>
      <c r="AO25" s="14">
        <f t="shared" si="7"/>
        <v>6.77</v>
      </c>
      <c r="AP25" s="8"/>
      <c r="AQ25" s="15">
        <f t="shared" si="8"/>
        <v>0</v>
      </c>
      <c r="AR25" s="58">
        <f t="shared" si="9"/>
        <v>6.8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7.4</v>
      </c>
      <c r="BH25" s="14">
        <f t="shared" si="12"/>
        <v>7.4</v>
      </c>
      <c r="BI25" s="8"/>
      <c r="BJ25" s="15">
        <f t="shared" si="13"/>
        <v>0</v>
      </c>
      <c r="BK25" s="58">
        <f t="shared" si="14"/>
        <v>7.4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7.79</v>
      </c>
      <c r="V26" s="14">
        <f t="shared" si="2"/>
        <v>7.79</v>
      </c>
      <c r="W26" s="13"/>
      <c r="X26" s="15">
        <f t="shared" si="3"/>
        <v>0</v>
      </c>
      <c r="Y26" s="58">
        <f t="shared" si="4"/>
        <v>7.8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6.54</v>
      </c>
      <c r="AO26" s="14">
        <f t="shared" si="7"/>
        <v>6.54</v>
      </c>
      <c r="AP26" s="13"/>
      <c r="AQ26" s="15">
        <f t="shared" si="8"/>
        <v>0</v>
      </c>
      <c r="AR26" s="58">
        <f t="shared" si="9"/>
        <v>6.5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7.4</v>
      </c>
      <c r="BH26" s="14">
        <f t="shared" si="12"/>
        <v>7.4</v>
      </c>
      <c r="BI26" s="13"/>
      <c r="BJ26" s="15">
        <f t="shared" si="13"/>
        <v>0</v>
      </c>
      <c r="BK26" s="58">
        <f t="shared" si="14"/>
        <v>7.4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6.71</v>
      </c>
      <c r="V27" s="14">
        <f t="shared" si="2"/>
        <v>6.71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6.2</v>
      </c>
      <c r="AO27" s="14">
        <f t="shared" si="7"/>
        <v>6.2</v>
      </c>
      <c r="AP27" s="8"/>
      <c r="AQ27" s="15">
        <f t="shared" si="8"/>
        <v>0</v>
      </c>
      <c r="AR27" s="58">
        <f t="shared" si="9"/>
        <v>6.2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8.3000000000000007</v>
      </c>
      <c r="BH27" s="14">
        <f t="shared" si="12"/>
        <v>8.3000000000000007</v>
      </c>
      <c r="BI27" s="8"/>
      <c r="BJ27" s="15">
        <f t="shared" si="13"/>
        <v>0</v>
      </c>
      <c r="BK27" s="58">
        <f t="shared" si="14"/>
        <v>8.3000000000000007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7.3</v>
      </c>
      <c r="BH28" s="14">
        <f t="shared" si="12"/>
        <v>7.3</v>
      </c>
      <c r="BI28" s="13"/>
      <c r="BJ28" s="15">
        <f t="shared" si="13"/>
        <v>0</v>
      </c>
      <c r="BK28" s="58">
        <f t="shared" si="14"/>
        <v>7.3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8.74</v>
      </c>
      <c r="V29" s="14">
        <f t="shared" si="2"/>
        <v>8.74</v>
      </c>
      <c r="W29" s="8"/>
      <c r="X29" s="15">
        <f t="shared" si="3"/>
        <v>0</v>
      </c>
      <c r="Y29" s="58">
        <f t="shared" si="4"/>
        <v>8.6999999999999993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6.81</v>
      </c>
      <c r="AO29" s="14">
        <f t="shared" si="7"/>
        <v>6.81</v>
      </c>
      <c r="AP29" s="8"/>
      <c r="AQ29" s="15">
        <f t="shared" si="8"/>
        <v>0</v>
      </c>
      <c r="AR29" s="58">
        <f t="shared" si="9"/>
        <v>6.8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8.6</v>
      </c>
      <c r="BH29" s="14">
        <f t="shared" si="12"/>
        <v>8.6</v>
      </c>
      <c r="BI29" s="8"/>
      <c r="BJ29" s="15">
        <f t="shared" si="13"/>
        <v>0</v>
      </c>
      <c r="BK29" s="58">
        <f t="shared" si="14"/>
        <v>8.6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6.56</v>
      </c>
      <c r="V30" s="14">
        <f t="shared" si="2"/>
        <v>6.56</v>
      </c>
      <c r="W30" s="13"/>
      <c r="X30" s="15">
        <f t="shared" si="3"/>
        <v>0</v>
      </c>
      <c r="Y30" s="58">
        <f t="shared" si="4"/>
        <v>6.6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3.56</v>
      </c>
      <c r="AO30" s="14">
        <f t="shared" si="7"/>
        <v>3.56</v>
      </c>
      <c r="AP30" s="13"/>
      <c r="AQ30" s="15">
        <f t="shared" si="8"/>
        <v>0</v>
      </c>
      <c r="AR30" s="58">
        <f t="shared" si="9"/>
        <v>3.6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6.7</v>
      </c>
      <c r="BH30" s="14">
        <f t="shared" si="12"/>
        <v>6.7</v>
      </c>
      <c r="BI30" s="13"/>
      <c r="BJ30" s="15">
        <f t="shared" si="13"/>
        <v>0</v>
      </c>
      <c r="BK30" s="58">
        <f t="shared" si="14"/>
        <v>6.7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8.7200000000000006</v>
      </c>
      <c r="V31" s="14">
        <f t="shared" si="2"/>
        <v>8.7200000000000006</v>
      </c>
      <c r="W31" s="8"/>
      <c r="X31" s="15">
        <f t="shared" si="3"/>
        <v>0</v>
      </c>
      <c r="Y31" s="58">
        <f t="shared" si="4"/>
        <v>8.6999999999999993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5.26</v>
      </c>
      <c r="AO31" s="14">
        <f t="shared" si="7"/>
        <v>5.26</v>
      </c>
      <c r="AP31" s="8"/>
      <c r="AQ31" s="15">
        <f t="shared" si="8"/>
        <v>0</v>
      </c>
      <c r="AR31" s="58">
        <f t="shared" si="9"/>
        <v>5.3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7.7</v>
      </c>
      <c r="BH31" s="14">
        <f t="shared" si="12"/>
        <v>7.7</v>
      </c>
      <c r="BI31" s="8"/>
      <c r="BJ31" s="15">
        <f t="shared" si="13"/>
        <v>0</v>
      </c>
      <c r="BK31" s="58">
        <f t="shared" si="14"/>
        <v>7.7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4.46</v>
      </c>
      <c r="V32" s="14">
        <f t="shared" si="2"/>
        <v>4.46</v>
      </c>
      <c r="W32" s="13"/>
      <c r="X32" s="15">
        <f t="shared" si="3"/>
        <v>0</v>
      </c>
      <c r="Y32" s="58">
        <f t="shared" si="4"/>
        <v>4.5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6</v>
      </c>
      <c r="AO32" s="14">
        <f t="shared" si="7"/>
        <v>6</v>
      </c>
      <c r="AP32" s="13"/>
      <c r="AQ32" s="15">
        <f t="shared" si="8"/>
        <v>0</v>
      </c>
      <c r="AR32" s="58">
        <f t="shared" si="9"/>
        <v>6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2.1</v>
      </c>
      <c r="BH32" s="14">
        <f t="shared" si="12"/>
        <v>2.1</v>
      </c>
      <c r="BI32" s="13"/>
      <c r="BJ32" s="15">
        <f t="shared" si="13"/>
        <v>0</v>
      </c>
      <c r="BK32" s="58">
        <f t="shared" si="14"/>
        <v>2.1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9.14</v>
      </c>
      <c r="V33" s="14">
        <f t="shared" si="2"/>
        <v>9.14</v>
      </c>
      <c r="W33" s="8"/>
      <c r="X33" s="15">
        <f t="shared" si="3"/>
        <v>0</v>
      </c>
      <c r="Y33" s="58">
        <f t="shared" si="4"/>
        <v>9.1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8.1300000000000008</v>
      </c>
      <c r="AO33" s="14">
        <f t="shared" si="7"/>
        <v>8.1300000000000008</v>
      </c>
      <c r="AP33" s="8"/>
      <c r="AQ33" s="15">
        <f t="shared" si="8"/>
        <v>0</v>
      </c>
      <c r="AR33" s="58">
        <f t="shared" si="9"/>
        <v>8.1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7.4</v>
      </c>
      <c r="BH33" s="14">
        <f t="shared" si="12"/>
        <v>7.4</v>
      </c>
      <c r="BI33" s="8"/>
      <c r="BJ33" s="15">
        <f t="shared" si="13"/>
        <v>0</v>
      </c>
      <c r="BK33" s="58">
        <f t="shared" si="14"/>
        <v>7.4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9.14</v>
      </c>
      <c r="V34" s="14">
        <f t="shared" si="2"/>
        <v>9.14</v>
      </c>
      <c r="W34" s="13"/>
      <c r="X34" s="15">
        <f t="shared" si="3"/>
        <v>0</v>
      </c>
      <c r="Y34" s="58">
        <f t="shared" si="4"/>
        <v>9.1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6.74</v>
      </c>
      <c r="AO34" s="14">
        <f t="shared" si="7"/>
        <v>6.74</v>
      </c>
      <c r="AP34" s="13"/>
      <c r="AQ34" s="15">
        <f t="shared" si="8"/>
        <v>0</v>
      </c>
      <c r="AR34" s="58">
        <f t="shared" si="9"/>
        <v>6.7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8</v>
      </c>
      <c r="BH34" s="14">
        <f t="shared" si="12"/>
        <v>8</v>
      </c>
      <c r="BI34" s="13"/>
      <c r="BJ34" s="15">
        <f t="shared" si="13"/>
        <v>0</v>
      </c>
      <c r="BK34" s="58">
        <f t="shared" si="14"/>
        <v>8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9.15</v>
      </c>
      <c r="V35" s="14">
        <f t="shared" si="2"/>
        <v>9.15</v>
      </c>
      <c r="W35" s="8"/>
      <c r="X35" s="15">
        <f t="shared" si="3"/>
        <v>0</v>
      </c>
      <c r="Y35" s="58">
        <f t="shared" si="4"/>
        <v>9.1999999999999993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5.31</v>
      </c>
      <c r="AO35" s="14">
        <f t="shared" si="7"/>
        <v>5.31</v>
      </c>
      <c r="AP35" s="8"/>
      <c r="AQ35" s="15">
        <f t="shared" si="8"/>
        <v>0</v>
      </c>
      <c r="AR35" s="58">
        <f t="shared" si="9"/>
        <v>5.3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6.5</v>
      </c>
      <c r="BH35" s="14">
        <f t="shared" si="12"/>
        <v>6.5</v>
      </c>
      <c r="BI35" s="8"/>
      <c r="BJ35" s="15">
        <f t="shared" si="13"/>
        <v>0</v>
      </c>
      <c r="BK35" s="58">
        <f t="shared" si="14"/>
        <v>6.5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7.23</v>
      </c>
      <c r="V36" s="14">
        <f t="shared" si="2"/>
        <v>7.23</v>
      </c>
      <c r="W36" s="13"/>
      <c r="X36" s="15">
        <f t="shared" si="3"/>
        <v>0</v>
      </c>
      <c r="Y36" s="58">
        <f t="shared" si="4"/>
        <v>7.2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7.28</v>
      </c>
      <c r="AO36" s="14">
        <f t="shared" si="7"/>
        <v>7.28</v>
      </c>
      <c r="AP36" s="13"/>
      <c r="AQ36" s="15">
        <f t="shared" si="8"/>
        <v>0</v>
      </c>
      <c r="AR36" s="58">
        <f t="shared" si="9"/>
        <v>7.3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7.4</v>
      </c>
      <c r="BH36" s="14">
        <f t="shared" si="12"/>
        <v>7.4</v>
      </c>
      <c r="BI36" s="13"/>
      <c r="BJ36" s="15">
        <f t="shared" si="13"/>
        <v>0</v>
      </c>
      <c r="BK36" s="58">
        <f t="shared" si="14"/>
        <v>7.4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8.17</v>
      </c>
      <c r="V37" s="14">
        <f t="shared" si="2"/>
        <v>8.17</v>
      </c>
      <c r="W37" s="8"/>
      <c r="X37" s="15">
        <f t="shared" si="3"/>
        <v>0</v>
      </c>
      <c r="Y37" s="58">
        <f t="shared" si="4"/>
        <v>8.1999999999999993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6.44</v>
      </c>
      <c r="AO37" s="14">
        <f t="shared" si="7"/>
        <v>6.44</v>
      </c>
      <c r="AP37" s="8"/>
      <c r="AQ37" s="15">
        <f t="shared" si="8"/>
        <v>0</v>
      </c>
      <c r="AR37" s="58">
        <f t="shared" si="9"/>
        <v>6.4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7.4</v>
      </c>
      <c r="BH37" s="14">
        <f t="shared" si="12"/>
        <v>7.4</v>
      </c>
      <c r="BI37" s="8"/>
      <c r="BJ37" s="15">
        <f t="shared" si="13"/>
        <v>0</v>
      </c>
      <c r="BK37" s="58">
        <f t="shared" si="14"/>
        <v>7.4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6.93</v>
      </c>
      <c r="V38" s="14">
        <f t="shared" si="2"/>
        <v>6.93</v>
      </c>
      <c r="W38" s="13"/>
      <c r="X38" s="15">
        <f t="shared" si="3"/>
        <v>0</v>
      </c>
      <c r="Y38" s="58">
        <f t="shared" si="4"/>
        <v>6.9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6.1</v>
      </c>
      <c r="AO38" s="14">
        <f t="shared" si="7"/>
        <v>6.1</v>
      </c>
      <c r="AP38" s="13"/>
      <c r="AQ38" s="15">
        <f t="shared" si="8"/>
        <v>0</v>
      </c>
      <c r="AR38" s="58">
        <f t="shared" si="9"/>
        <v>6.1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7</v>
      </c>
      <c r="BH38" s="14">
        <f t="shared" si="12"/>
        <v>7</v>
      </c>
      <c r="BI38" s="13"/>
      <c r="BJ38" s="15">
        <f t="shared" si="13"/>
        <v>0</v>
      </c>
      <c r="BK38" s="58">
        <f t="shared" si="14"/>
        <v>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7.05</v>
      </c>
      <c r="V39" s="14">
        <f t="shared" si="2"/>
        <v>7.05</v>
      </c>
      <c r="W39" s="8"/>
      <c r="X39" s="15">
        <f t="shared" si="3"/>
        <v>0</v>
      </c>
      <c r="Y39" s="58">
        <f t="shared" si="4"/>
        <v>7.1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6.96</v>
      </c>
      <c r="AO39" s="14">
        <f t="shared" si="7"/>
        <v>6.96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8.6</v>
      </c>
      <c r="BH39" s="14">
        <f t="shared" si="12"/>
        <v>8.6</v>
      </c>
      <c r="BI39" s="8"/>
      <c r="BJ39" s="15">
        <f t="shared" si="13"/>
        <v>0</v>
      </c>
      <c r="BK39" s="58">
        <f t="shared" si="14"/>
        <v>8.6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>
        <v>6.34</v>
      </c>
      <c r="V40" s="14">
        <f t="shared" si="2"/>
        <v>6.34</v>
      </c>
      <c r="W40" s="13"/>
      <c r="X40" s="15">
        <f t="shared" si="3"/>
        <v>0</v>
      </c>
      <c r="Y40" s="58">
        <f t="shared" si="4"/>
        <v>6.3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>
        <v>6.46</v>
      </c>
      <c r="AO40" s="14">
        <f t="shared" si="7"/>
        <v>6.46</v>
      </c>
      <c r="AP40" s="13"/>
      <c r="AQ40" s="15">
        <f t="shared" si="8"/>
        <v>0</v>
      </c>
      <c r="AR40" s="58">
        <f t="shared" si="9"/>
        <v>6.5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>
        <v>7.4</v>
      </c>
      <c r="BH40" s="14">
        <f t="shared" si="12"/>
        <v>7.4</v>
      </c>
      <c r="BI40" s="13"/>
      <c r="BJ40" s="15">
        <f t="shared" si="13"/>
        <v>0</v>
      </c>
      <c r="BK40" s="58">
        <f t="shared" si="14"/>
        <v>7.4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28" priority="12" operator="greaterThan">
      <formula>1.1</formula>
    </cfRule>
  </conditionalFormatting>
  <conditionalFormatting sqref="Y13:Y8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8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8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8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82">
    <cfRule type="cellIs" dxfId="112" priority="2" stopIfTrue="1" operator="between">
      <formula>0</formula>
      <formula>10</formula>
    </cfRule>
  </conditionalFormatting>
  <conditionalFormatting sqref="CG13:CG8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8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BC80" activePane="bottomRight" state="frozen"/>
      <selection pane="topRight"/>
      <selection pane="bottomLeft"/>
      <selection pane="bottomRight" activeCell="BF80" sqref="BF8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2" t="s">
        <v>6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97</v>
      </c>
      <c r="E6" s="2" t="s">
        <v>72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71</v>
      </c>
      <c r="E7" s="6" t="s">
        <v>12</v>
      </c>
      <c r="G7" s="86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95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95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95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0"/>
      <c r="CF8" s="101"/>
      <c r="CG8" s="101"/>
      <c r="CH8" s="102"/>
    </row>
    <row r="9" spans="1:86" ht="15.75" customHeight="1" x14ac:dyDescent="0.25">
      <c r="G9" s="89" t="s">
        <v>15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  <c r="Z9" s="89" t="s">
        <v>15</v>
      </c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1"/>
      <c r="AS9" s="89" t="s">
        <v>15</v>
      </c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1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>
        <v>1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176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73</v>
      </c>
      <c r="F13" s="70" t="s">
        <v>37</v>
      </c>
      <c r="G13" s="61"/>
      <c r="H13" s="8"/>
      <c r="I13" s="8"/>
      <c r="J13" s="8"/>
      <c r="K13" s="8">
        <v>6.77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6.77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6.12</v>
      </c>
      <c r="AO13" s="14">
        <f t="shared" ref="AO13:AO44" si="7">IF(OR($G$4="MEDIA",$G$4="BASICA - TERCER CICLO"),ROUND((AL13*$AL$11)+(AM13*$AM$11)+(AN13*$AN$11),2),ROUND((AL13*$AL$11)+(AM13*$AM$11)+(AN13*$AN$11),2))</f>
        <v>6.12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6.1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8.1999999999999993</v>
      </c>
      <c r="BH13" s="14">
        <f t="shared" ref="BH13:BH44" si="12">IF(OR($G$4="MEDIA",$G$4="BASICA - TERCER CICLO"),ROUND((BE13*$BE$11)+(BF13*$BF$11)+(BG13*$BG$11),2),ROUND((BE13*$BE$11)+(BF13*$BF$11)+(BG13*$BG$11),2))</f>
        <v>8.1999999999999993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8.1999999999999993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74</v>
      </c>
      <c r="F14" s="72" t="s">
        <v>42</v>
      </c>
      <c r="G14" s="62"/>
      <c r="H14" s="13"/>
      <c r="I14" s="13"/>
      <c r="J14" s="13"/>
      <c r="K14" s="13">
        <v>10</v>
      </c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8</v>
      </c>
      <c r="AO14" s="14">
        <f t="shared" si="7"/>
        <v>8</v>
      </c>
      <c r="AP14" s="13"/>
      <c r="AQ14" s="15">
        <f t="shared" si="8"/>
        <v>0</v>
      </c>
      <c r="AR14" s="58">
        <f t="shared" si="9"/>
        <v>8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8</v>
      </c>
      <c r="BH14" s="14">
        <f t="shared" si="12"/>
        <v>8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75</v>
      </c>
      <c r="F15" s="70" t="s">
        <v>42</v>
      </c>
      <c r="G15" s="61"/>
      <c r="H15" s="8"/>
      <c r="I15" s="8"/>
      <c r="J15" s="8"/>
      <c r="K15" s="8">
        <v>3.86</v>
      </c>
      <c r="L15" s="14">
        <f t="shared" si="0"/>
        <v>3.86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3.9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6.02</v>
      </c>
      <c r="AO15" s="14">
        <f t="shared" si="7"/>
        <v>6.02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1</v>
      </c>
      <c r="BH15" s="14">
        <f t="shared" si="12"/>
        <v>1</v>
      </c>
      <c r="BI15" s="8"/>
      <c r="BJ15" s="15">
        <f t="shared" si="13"/>
        <v>0</v>
      </c>
      <c r="BK15" s="58">
        <f t="shared" si="14"/>
        <v>1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76</v>
      </c>
      <c r="F16" s="72" t="s">
        <v>37</v>
      </c>
      <c r="G16" s="62"/>
      <c r="H16" s="13"/>
      <c r="I16" s="13"/>
      <c r="J16" s="13"/>
      <c r="K16" s="13">
        <v>6.73</v>
      </c>
      <c r="L16" s="14">
        <f t="shared" si="0"/>
        <v>6.73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6.02</v>
      </c>
      <c r="AO16" s="14">
        <f t="shared" si="7"/>
        <v>6.02</v>
      </c>
      <c r="AP16" s="13"/>
      <c r="AQ16" s="15">
        <f t="shared" si="8"/>
        <v>0</v>
      </c>
      <c r="AR16" s="58">
        <f t="shared" si="9"/>
        <v>6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6</v>
      </c>
      <c r="BH16" s="14">
        <f t="shared" si="12"/>
        <v>6</v>
      </c>
      <c r="BI16" s="13"/>
      <c r="BJ16" s="15">
        <f t="shared" si="13"/>
        <v>0</v>
      </c>
      <c r="BK16" s="58">
        <f t="shared" si="14"/>
        <v>6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77</v>
      </c>
      <c r="F17" s="70" t="s">
        <v>37</v>
      </c>
      <c r="G17" s="61"/>
      <c r="H17" s="8"/>
      <c r="I17" s="8"/>
      <c r="J17" s="8"/>
      <c r="K17" s="8">
        <v>6.11</v>
      </c>
      <c r="L17" s="14">
        <f t="shared" si="0"/>
        <v>6.11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6.62</v>
      </c>
      <c r="AO17" s="14">
        <f t="shared" si="7"/>
        <v>6.62</v>
      </c>
      <c r="AP17" s="8"/>
      <c r="AQ17" s="15">
        <f t="shared" si="8"/>
        <v>0</v>
      </c>
      <c r="AR17" s="58">
        <f t="shared" si="9"/>
        <v>6.6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6</v>
      </c>
      <c r="BH17" s="14">
        <f t="shared" si="12"/>
        <v>6</v>
      </c>
      <c r="BI17" s="8"/>
      <c r="BJ17" s="15">
        <f t="shared" si="13"/>
        <v>0</v>
      </c>
      <c r="BK17" s="58">
        <f t="shared" si="14"/>
        <v>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78</v>
      </c>
      <c r="F18" s="72" t="s">
        <v>42</v>
      </c>
      <c r="G18" s="62"/>
      <c r="H18" s="13"/>
      <c r="I18" s="13"/>
      <c r="J18" s="13"/>
      <c r="K18" s="13">
        <v>6.73</v>
      </c>
      <c r="L18" s="14">
        <f t="shared" si="0"/>
        <v>6.73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6.13</v>
      </c>
      <c r="AO18" s="14">
        <f t="shared" si="7"/>
        <v>6.13</v>
      </c>
      <c r="AP18" s="13"/>
      <c r="AQ18" s="15">
        <f t="shared" si="8"/>
        <v>0</v>
      </c>
      <c r="AR18" s="58">
        <f t="shared" si="9"/>
        <v>6.1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6.2</v>
      </c>
      <c r="BH18" s="14">
        <f t="shared" si="12"/>
        <v>6.2</v>
      </c>
      <c r="BI18" s="13"/>
      <c r="BJ18" s="15">
        <f t="shared" si="13"/>
        <v>0</v>
      </c>
      <c r="BK18" s="58">
        <f t="shared" si="14"/>
        <v>6.2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79</v>
      </c>
      <c r="F19" s="70" t="s">
        <v>42</v>
      </c>
      <c r="G19" s="61"/>
      <c r="H19" s="8"/>
      <c r="I19" s="8"/>
      <c r="J19" s="8"/>
      <c r="K19" s="8">
        <v>6.28</v>
      </c>
      <c r="L19" s="14">
        <f t="shared" si="0"/>
        <v>6.28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4.8099999999999996</v>
      </c>
      <c r="AO19" s="14">
        <f t="shared" si="7"/>
        <v>4.8099999999999996</v>
      </c>
      <c r="AP19" s="8"/>
      <c r="AQ19" s="15">
        <f t="shared" si="8"/>
        <v>0</v>
      </c>
      <c r="AR19" s="58">
        <f t="shared" si="9"/>
        <v>4.8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>
        <v>5.3</v>
      </c>
      <c r="BH19" s="14">
        <f t="shared" si="12"/>
        <v>5.3</v>
      </c>
      <c r="BI19" s="8"/>
      <c r="BJ19" s="15">
        <f t="shared" si="13"/>
        <v>0</v>
      </c>
      <c r="BK19" s="58">
        <f t="shared" si="14"/>
        <v>5.3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80</v>
      </c>
      <c r="F20" s="72" t="s">
        <v>37</v>
      </c>
      <c r="G20" s="62"/>
      <c r="H20" s="13"/>
      <c r="I20" s="13"/>
      <c r="J20" s="13"/>
      <c r="K20" s="13">
        <v>9.7100000000000009</v>
      </c>
      <c r="L20" s="14">
        <f t="shared" si="0"/>
        <v>9.7100000000000009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6.13</v>
      </c>
      <c r="AO20" s="14">
        <f t="shared" si="7"/>
        <v>6.13</v>
      </c>
      <c r="AP20" s="13"/>
      <c r="AQ20" s="15">
        <f t="shared" si="8"/>
        <v>0</v>
      </c>
      <c r="AR20" s="58">
        <f t="shared" si="9"/>
        <v>6.1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8.1999999999999993</v>
      </c>
      <c r="BH20" s="14">
        <f t="shared" si="12"/>
        <v>8.1999999999999993</v>
      </c>
      <c r="BI20" s="13"/>
      <c r="BJ20" s="15">
        <f t="shared" si="13"/>
        <v>0</v>
      </c>
      <c r="BK20" s="58">
        <f t="shared" si="14"/>
        <v>8.1999999999999993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81</v>
      </c>
      <c r="F21" s="70" t="s">
        <v>42</v>
      </c>
      <c r="G21" s="61"/>
      <c r="H21" s="8"/>
      <c r="I21" s="8"/>
      <c r="J21" s="8"/>
      <c r="K21" s="8">
        <v>1.42</v>
      </c>
      <c r="L21" s="14">
        <f t="shared" si="0"/>
        <v>1.42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1.4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0</v>
      </c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0</v>
      </c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82</v>
      </c>
      <c r="F22" s="72" t="s">
        <v>37</v>
      </c>
      <c r="G22" s="62"/>
      <c r="H22" s="13"/>
      <c r="I22" s="13"/>
      <c r="J22" s="13"/>
      <c r="K22" s="13">
        <v>4.22</v>
      </c>
      <c r="L22" s="14">
        <f t="shared" si="0"/>
        <v>4.22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4.2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0</v>
      </c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0</v>
      </c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83</v>
      </c>
      <c r="F23" s="70" t="s">
        <v>42</v>
      </c>
      <c r="G23" s="61"/>
      <c r="H23" s="8"/>
      <c r="I23" s="8"/>
      <c r="J23" s="8"/>
      <c r="K23" s="8">
        <v>6.33</v>
      </c>
      <c r="L23" s="14">
        <f t="shared" si="0"/>
        <v>6.33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6.11</v>
      </c>
      <c r="AO23" s="14">
        <f t="shared" si="7"/>
        <v>6.11</v>
      </c>
      <c r="AP23" s="8"/>
      <c r="AQ23" s="15">
        <f t="shared" si="8"/>
        <v>0</v>
      </c>
      <c r="AR23" s="58">
        <f t="shared" si="9"/>
        <v>6.1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6.4</v>
      </c>
      <c r="BH23" s="14">
        <f t="shared" si="12"/>
        <v>6.4</v>
      </c>
      <c r="BI23" s="8"/>
      <c r="BJ23" s="15">
        <f t="shared" si="13"/>
        <v>0</v>
      </c>
      <c r="BK23" s="58">
        <f t="shared" si="14"/>
        <v>6.4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84</v>
      </c>
      <c r="F24" s="72" t="s">
        <v>42</v>
      </c>
      <c r="G24" s="62"/>
      <c r="H24" s="13"/>
      <c r="I24" s="13"/>
      <c r="J24" s="13"/>
      <c r="K24" s="13">
        <v>4.88</v>
      </c>
      <c r="L24" s="14">
        <f t="shared" ref="L24:L37" si="23">IF(OR($G$4="MEDIA",$G$4="BASICA - TERCER CICLO"),ROUND((G24*$G$11)+(H24*$H$11)+(I24*$I$11)+(J24*$J$11)+(K24*$K$11),2),ROUND((G24*$G$11)+(H24*$H$11)+(I24*$I$11)+(J24*$J$11)+(K24*$K$11),2))</f>
        <v>4.88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4.9000000000000004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0</v>
      </c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7.2</v>
      </c>
      <c r="BH24" s="14">
        <f t="shared" si="12"/>
        <v>7.2</v>
      </c>
      <c r="BI24" s="13"/>
      <c r="BJ24" s="15">
        <f t="shared" si="13"/>
        <v>0</v>
      </c>
      <c r="BK24" s="58">
        <f t="shared" si="14"/>
        <v>7.2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85</v>
      </c>
      <c r="F25" s="70" t="s">
        <v>42</v>
      </c>
      <c r="G25" s="61"/>
      <c r="H25" s="8"/>
      <c r="I25" s="8"/>
      <c r="J25" s="8"/>
      <c r="K25" s="8">
        <v>4.6900000000000004</v>
      </c>
      <c r="L25" s="14">
        <f t="shared" si="23"/>
        <v>4.6900000000000004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4.7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3.74</v>
      </c>
      <c r="AO25" s="14">
        <f t="shared" si="7"/>
        <v>3.74</v>
      </c>
      <c r="AP25" s="8"/>
      <c r="AQ25" s="15">
        <f t="shared" si="8"/>
        <v>0</v>
      </c>
      <c r="AR25" s="58">
        <f t="shared" si="9"/>
        <v>3.7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5.3</v>
      </c>
      <c r="BH25" s="14">
        <f t="shared" si="12"/>
        <v>5.3</v>
      </c>
      <c r="BI25" s="8"/>
      <c r="BJ25" s="15">
        <f t="shared" si="13"/>
        <v>0</v>
      </c>
      <c r="BK25" s="58">
        <f t="shared" si="14"/>
        <v>5.3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86</v>
      </c>
      <c r="F26" s="72" t="s">
        <v>37</v>
      </c>
      <c r="G26" s="62"/>
      <c r="H26" s="13"/>
      <c r="I26" s="13"/>
      <c r="J26" s="13"/>
      <c r="K26" s="13">
        <v>6.92</v>
      </c>
      <c r="L26" s="14">
        <f t="shared" si="23"/>
        <v>6.92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6.56</v>
      </c>
      <c r="AO26" s="14">
        <f t="shared" si="7"/>
        <v>6.56</v>
      </c>
      <c r="AP26" s="13"/>
      <c r="AQ26" s="15">
        <f t="shared" si="8"/>
        <v>0</v>
      </c>
      <c r="AR26" s="58">
        <f t="shared" si="9"/>
        <v>6.6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7.6</v>
      </c>
      <c r="BH26" s="14">
        <f t="shared" si="12"/>
        <v>7.6</v>
      </c>
      <c r="BI26" s="13"/>
      <c r="BJ26" s="15">
        <f t="shared" si="13"/>
        <v>0</v>
      </c>
      <c r="BK26" s="58">
        <f t="shared" si="14"/>
        <v>7.6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87</v>
      </c>
      <c r="F27" s="70" t="s">
        <v>42</v>
      </c>
      <c r="G27" s="61"/>
      <c r="H27" s="8"/>
      <c r="I27" s="8"/>
      <c r="J27" s="8"/>
      <c r="K27" s="8">
        <v>6.43</v>
      </c>
      <c r="L27" s="14">
        <f t="shared" si="23"/>
        <v>6.43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6.05</v>
      </c>
      <c r="AO27" s="14">
        <f t="shared" si="7"/>
        <v>6.05</v>
      </c>
      <c r="AP27" s="8"/>
      <c r="AQ27" s="15">
        <f t="shared" si="8"/>
        <v>0</v>
      </c>
      <c r="AR27" s="58">
        <f t="shared" si="9"/>
        <v>6.1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6.2</v>
      </c>
      <c r="BH27" s="14">
        <f t="shared" si="12"/>
        <v>6.2</v>
      </c>
      <c r="BI27" s="8"/>
      <c r="BJ27" s="15">
        <f t="shared" si="13"/>
        <v>0</v>
      </c>
      <c r="BK27" s="58">
        <f t="shared" si="14"/>
        <v>6.2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88</v>
      </c>
      <c r="F28" s="72" t="s">
        <v>42</v>
      </c>
      <c r="G28" s="62"/>
      <c r="H28" s="13"/>
      <c r="I28" s="13"/>
      <c r="J28" s="13"/>
      <c r="K28" s="13">
        <v>7.09</v>
      </c>
      <c r="L28" s="14">
        <f t="shared" si="23"/>
        <v>7.09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6.1</v>
      </c>
      <c r="AO28" s="14">
        <f t="shared" si="7"/>
        <v>6.1</v>
      </c>
      <c r="AP28" s="13"/>
      <c r="AQ28" s="15">
        <f t="shared" si="8"/>
        <v>0</v>
      </c>
      <c r="AR28" s="58">
        <f t="shared" si="9"/>
        <v>6.1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3</v>
      </c>
      <c r="BH28" s="14">
        <f t="shared" si="12"/>
        <v>3</v>
      </c>
      <c r="BI28" s="13"/>
      <c r="BJ28" s="15">
        <f t="shared" si="13"/>
        <v>0</v>
      </c>
      <c r="BK28" s="58">
        <f t="shared" si="14"/>
        <v>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89</v>
      </c>
      <c r="F29" s="70" t="s">
        <v>42</v>
      </c>
      <c r="G29" s="61"/>
      <c r="H29" s="8"/>
      <c r="I29" s="8"/>
      <c r="J29" s="8"/>
      <c r="K29" s="8">
        <v>4.7300000000000004</v>
      </c>
      <c r="L29" s="14">
        <f t="shared" si="23"/>
        <v>4.7300000000000004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2.91</v>
      </c>
      <c r="AO29" s="14">
        <f t="shared" si="7"/>
        <v>2.91</v>
      </c>
      <c r="AP29" s="8"/>
      <c r="AQ29" s="15">
        <f t="shared" si="8"/>
        <v>0</v>
      </c>
      <c r="AR29" s="58">
        <f t="shared" si="9"/>
        <v>2.9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0</v>
      </c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90</v>
      </c>
      <c r="F30" s="72" t="s">
        <v>37</v>
      </c>
      <c r="G30" s="62"/>
      <c r="H30" s="13"/>
      <c r="I30" s="13"/>
      <c r="J30" s="13"/>
      <c r="K30" s="13">
        <v>4.79</v>
      </c>
      <c r="L30" s="14">
        <f t="shared" si="23"/>
        <v>4.79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4.8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4.32</v>
      </c>
      <c r="AO30" s="14">
        <f t="shared" si="7"/>
        <v>4.32</v>
      </c>
      <c r="AP30" s="13"/>
      <c r="AQ30" s="15">
        <f t="shared" si="8"/>
        <v>0</v>
      </c>
      <c r="AR30" s="58">
        <f t="shared" si="9"/>
        <v>4.3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1</v>
      </c>
      <c r="BH30" s="14">
        <f t="shared" si="12"/>
        <v>1</v>
      </c>
      <c r="BI30" s="13"/>
      <c r="BJ30" s="15">
        <f t="shared" si="13"/>
        <v>0</v>
      </c>
      <c r="BK30" s="58">
        <f t="shared" si="14"/>
        <v>1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91</v>
      </c>
      <c r="F31" s="70" t="s">
        <v>42</v>
      </c>
      <c r="G31" s="61"/>
      <c r="H31" s="8"/>
      <c r="I31" s="8"/>
      <c r="J31" s="8"/>
      <c r="K31" s="8">
        <v>7.26</v>
      </c>
      <c r="L31" s="14">
        <f t="shared" si="23"/>
        <v>7.26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2.4300000000000002</v>
      </c>
      <c r="AO31" s="14">
        <f t="shared" si="7"/>
        <v>2.4300000000000002</v>
      </c>
      <c r="AP31" s="8"/>
      <c r="AQ31" s="15">
        <f t="shared" si="8"/>
        <v>0</v>
      </c>
      <c r="AR31" s="58">
        <f t="shared" si="9"/>
        <v>2.4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3.5</v>
      </c>
      <c r="BH31" s="14">
        <f t="shared" si="12"/>
        <v>3.5</v>
      </c>
      <c r="BI31" s="8"/>
      <c r="BJ31" s="15">
        <f t="shared" si="13"/>
        <v>0</v>
      </c>
      <c r="BK31" s="58">
        <f t="shared" si="14"/>
        <v>3.5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92</v>
      </c>
      <c r="F32" s="72" t="s">
        <v>37</v>
      </c>
      <c r="G32" s="62"/>
      <c r="H32" s="13"/>
      <c r="I32" s="13"/>
      <c r="J32" s="13"/>
      <c r="K32" s="13">
        <v>7.17</v>
      </c>
      <c r="L32" s="14">
        <f t="shared" si="23"/>
        <v>7.17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7.2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0.88</v>
      </c>
      <c r="AO32" s="14">
        <f t="shared" si="7"/>
        <v>0.88</v>
      </c>
      <c r="AP32" s="13"/>
      <c r="AQ32" s="15">
        <f t="shared" si="8"/>
        <v>0</v>
      </c>
      <c r="AR32" s="58">
        <f t="shared" si="9"/>
        <v>0.9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0</v>
      </c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93</v>
      </c>
      <c r="F33" s="70" t="s">
        <v>42</v>
      </c>
      <c r="G33" s="61"/>
      <c r="H33" s="8"/>
      <c r="I33" s="8"/>
      <c r="J33" s="8"/>
      <c r="K33" s="8">
        <v>3.3</v>
      </c>
      <c r="L33" s="14">
        <f t="shared" si="23"/>
        <v>3.3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3.3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2.25</v>
      </c>
      <c r="AO33" s="14">
        <f t="shared" si="7"/>
        <v>2.25</v>
      </c>
      <c r="AP33" s="8"/>
      <c r="AQ33" s="15">
        <f t="shared" si="8"/>
        <v>0</v>
      </c>
      <c r="AR33" s="58">
        <f t="shared" si="9"/>
        <v>2.2999999999999998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0</v>
      </c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94</v>
      </c>
      <c r="F34" s="72" t="s">
        <v>42</v>
      </c>
      <c r="G34" s="62"/>
      <c r="H34" s="13"/>
      <c r="I34" s="13"/>
      <c r="J34" s="13"/>
      <c r="K34" s="13">
        <v>7.35</v>
      </c>
      <c r="L34" s="14">
        <f t="shared" si="23"/>
        <v>7.35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7.4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6.09</v>
      </c>
      <c r="AO34" s="14">
        <f t="shared" si="7"/>
        <v>6.09</v>
      </c>
      <c r="AP34" s="13"/>
      <c r="AQ34" s="15">
        <f t="shared" si="8"/>
        <v>0</v>
      </c>
      <c r="AR34" s="58">
        <f t="shared" si="9"/>
        <v>6.1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7</v>
      </c>
      <c r="BH34" s="14">
        <f t="shared" si="12"/>
        <v>7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95</v>
      </c>
      <c r="F35" s="70" t="s">
        <v>37</v>
      </c>
      <c r="G35" s="61"/>
      <c r="H35" s="8"/>
      <c r="I35" s="8"/>
      <c r="J35" s="8"/>
      <c r="K35" s="8">
        <v>6.4</v>
      </c>
      <c r="L35" s="14">
        <f t="shared" si="23"/>
        <v>6.4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4.17</v>
      </c>
      <c r="AO35" s="14">
        <f t="shared" si="7"/>
        <v>4.17</v>
      </c>
      <c r="AP35" s="8"/>
      <c r="AQ35" s="15">
        <f t="shared" si="8"/>
        <v>0</v>
      </c>
      <c r="AR35" s="58">
        <f t="shared" si="9"/>
        <v>4.2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0</v>
      </c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96</v>
      </c>
      <c r="F36" s="72" t="s">
        <v>42</v>
      </c>
      <c r="G36" s="62"/>
      <c r="H36" s="13"/>
      <c r="I36" s="13"/>
      <c r="J36" s="13"/>
      <c r="K36" s="13">
        <v>4.4400000000000004</v>
      </c>
      <c r="L36" s="14">
        <f t="shared" si="23"/>
        <v>4.4400000000000004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4.4000000000000004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6.14</v>
      </c>
      <c r="AO36" s="14">
        <f t="shared" si="7"/>
        <v>6.14</v>
      </c>
      <c r="AP36" s="13"/>
      <c r="AQ36" s="15">
        <f t="shared" si="8"/>
        <v>0</v>
      </c>
      <c r="AR36" s="58">
        <f t="shared" si="9"/>
        <v>6.1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5.4</v>
      </c>
      <c r="BH36" s="14">
        <f t="shared" si="12"/>
        <v>5.4</v>
      </c>
      <c r="BI36" s="13"/>
      <c r="BJ36" s="15">
        <f t="shared" si="13"/>
        <v>0</v>
      </c>
      <c r="BK36" s="58">
        <f t="shared" si="14"/>
        <v>5.4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23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4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5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6">IF(OR($G$4="MEDIA",$G$4="BASICA - TERCER CICLO"),ROUND((S45*$S$11)+(T45*$T$11)+(U45*$U$11),2),ROUND((S45*$S$11)+(T45*$T$11)+(U45*$U$11),2))</f>
        <v>0</v>
      </c>
      <c r="W45" s="8"/>
      <c r="X45" s="15">
        <f t="shared" ref="X45:X76" si="27">IF(OR($G$4="MEDIA",$G$4="BASICA - TERCER CICLO"),ROUND((W45*$W$11),2),ROUND((W45*$W$11),0))</f>
        <v>0</v>
      </c>
      <c r="Y45" s="58">
        <f t="shared" ref="Y45:Y76" si="28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9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30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1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2">IF(OR($G$4="MEDIA",$G$4="BASICA - TERCER CICLO"),ROUND((AP45*$AP$11),2),ROUND((AP45*$AP$11),0))</f>
        <v>0</v>
      </c>
      <c r="AR45" s="58">
        <f t="shared" ref="AR45:AR76" si="33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4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5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6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7">IF(OR($G$4="MEDIA",$G$4="BASICA - TERCER CICLO"),ROUND((BI45*$BI$11),2),ROUND((BI45*$BI$11),0))</f>
        <v>0</v>
      </c>
      <c r="BK45" s="58">
        <f t="shared" ref="BK45:BK76" si="38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9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40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1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2">IF(OR($G$4="MEDIA",$G$4="BASICA - TERCER CICLO"),ROUND((CB45*$BI$11),2),ROUND((CB45*$BI$11),0))</f>
        <v>0</v>
      </c>
      <c r="CD45" s="58">
        <f t="shared" ref="CD45:CD76" si="43">IF(OR($G$4="MEDIA",$G$4="BASICA - TERCER CICLO"),ROUND((BQ45+BW45+CA45+CC45),1),IF($G$4="BASICA",ROUND((BQ45+BW45+CA45+CC45),0),ROUND((BQ45+BW45+CA45+CC45),1)))</f>
        <v>0</v>
      </c>
      <c r="CE45" s="58">
        <f t="shared" ref="CE45:CE76" si="44">IF($G$4 = "MEDIA",ROUND(((Y45+AR45+BK45+CD45)/4),0),ROUND(((Y45+AR45+BK45)/3),0))</f>
        <v>0</v>
      </c>
      <c r="CF45" s="21"/>
      <c r="CG45" s="58">
        <f t="shared" ref="CG45:CG76" si="45">IF(AND(CE45&lt;5,$G$4="BASICA"),ROUND((CE45+CF45)/2,0),IF(AND(CE45&lt;6,$G$4="MEDIA"),ROUND((CE45+CF45)/2,0),CE45))</f>
        <v>0</v>
      </c>
      <c r="CH45" s="18" t="str">
        <f t="shared" ref="CH45:CH76" si="46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4"/>
        <v>0</v>
      </c>
      <c r="M46" s="13"/>
      <c r="N46" s="13"/>
      <c r="O46" s="13"/>
      <c r="P46" s="13"/>
      <c r="Q46" s="13"/>
      <c r="R46" s="14">
        <f t="shared" si="25"/>
        <v>0</v>
      </c>
      <c r="S46" s="13"/>
      <c r="T46" s="13"/>
      <c r="U46" s="13"/>
      <c r="V46" s="14">
        <f t="shared" si="26"/>
        <v>0</v>
      </c>
      <c r="W46" s="13"/>
      <c r="X46" s="15">
        <f t="shared" si="27"/>
        <v>0</v>
      </c>
      <c r="Y46" s="58">
        <f t="shared" si="28"/>
        <v>0</v>
      </c>
      <c r="Z46" s="13"/>
      <c r="AA46" s="13"/>
      <c r="AB46" s="13"/>
      <c r="AC46" s="13"/>
      <c r="AD46" s="13"/>
      <c r="AE46" s="14">
        <f t="shared" si="29"/>
        <v>0</v>
      </c>
      <c r="AF46" s="13"/>
      <c r="AG46" s="13"/>
      <c r="AH46" s="13"/>
      <c r="AI46" s="13"/>
      <c r="AJ46" s="13"/>
      <c r="AK46" s="14">
        <f t="shared" si="30"/>
        <v>0</v>
      </c>
      <c r="AL46" s="13"/>
      <c r="AM46" s="13"/>
      <c r="AN46" s="13"/>
      <c r="AO46" s="14">
        <f t="shared" si="31"/>
        <v>0</v>
      </c>
      <c r="AP46" s="13"/>
      <c r="AQ46" s="15">
        <f t="shared" si="32"/>
        <v>0</v>
      </c>
      <c r="AR46" s="58">
        <f t="shared" si="33"/>
        <v>0</v>
      </c>
      <c r="AS46" s="13"/>
      <c r="AT46" s="13"/>
      <c r="AU46" s="13"/>
      <c r="AV46" s="13"/>
      <c r="AW46" s="13"/>
      <c r="AX46" s="14">
        <f t="shared" si="34"/>
        <v>0</v>
      </c>
      <c r="AY46" s="13"/>
      <c r="AZ46" s="13"/>
      <c r="BA46" s="13"/>
      <c r="BB46" s="13"/>
      <c r="BC46" s="13"/>
      <c r="BD46" s="14">
        <f t="shared" si="35"/>
        <v>0</v>
      </c>
      <c r="BE46" s="13"/>
      <c r="BF46" s="13"/>
      <c r="BG46" s="13"/>
      <c r="BH46" s="14">
        <f t="shared" si="36"/>
        <v>0</v>
      </c>
      <c r="BI46" s="13"/>
      <c r="BJ46" s="15">
        <f t="shared" si="37"/>
        <v>0</v>
      </c>
      <c r="BK46" s="58">
        <f t="shared" si="38"/>
        <v>0</v>
      </c>
      <c r="BL46" s="13"/>
      <c r="BM46" s="13"/>
      <c r="BN46" s="13"/>
      <c r="BO46" s="13"/>
      <c r="BP46" s="13"/>
      <c r="BQ46" s="14">
        <f t="shared" si="39"/>
        <v>0</v>
      </c>
      <c r="BR46" s="13"/>
      <c r="BS46" s="13"/>
      <c r="BT46" s="13"/>
      <c r="BU46" s="13"/>
      <c r="BV46" s="13"/>
      <c r="BW46" s="14">
        <f t="shared" si="40"/>
        <v>0</v>
      </c>
      <c r="BX46" s="13"/>
      <c r="BY46" s="13"/>
      <c r="BZ46" s="13"/>
      <c r="CA46" s="14">
        <f t="shared" si="41"/>
        <v>0</v>
      </c>
      <c r="CB46" s="13"/>
      <c r="CC46" s="15">
        <f t="shared" si="42"/>
        <v>0</v>
      </c>
      <c r="CD46" s="58">
        <f t="shared" si="43"/>
        <v>0</v>
      </c>
      <c r="CE46" s="58">
        <f t="shared" si="44"/>
        <v>0</v>
      </c>
      <c r="CF46" s="22"/>
      <c r="CG46" s="58">
        <f t="shared" si="45"/>
        <v>0</v>
      </c>
      <c r="CH46" s="17" t="str">
        <f t="shared" si="46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4"/>
        <v>0</v>
      </c>
      <c r="M47" s="8"/>
      <c r="N47" s="8"/>
      <c r="O47" s="8"/>
      <c r="P47" s="8"/>
      <c r="Q47" s="8"/>
      <c r="R47" s="14">
        <f t="shared" si="25"/>
        <v>0</v>
      </c>
      <c r="S47" s="8"/>
      <c r="T47" s="8"/>
      <c r="U47" s="8"/>
      <c r="V47" s="14">
        <f t="shared" si="26"/>
        <v>0</v>
      </c>
      <c r="W47" s="8"/>
      <c r="X47" s="15">
        <f t="shared" si="27"/>
        <v>0</v>
      </c>
      <c r="Y47" s="58">
        <f t="shared" si="28"/>
        <v>0</v>
      </c>
      <c r="Z47" s="8"/>
      <c r="AA47" s="8"/>
      <c r="AB47" s="8"/>
      <c r="AC47" s="8"/>
      <c r="AD47" s="8"/>
      <c r="AE47" s="14">
        <f t="shared" si="29"/>
        <v>0</v>
      </c>
      <c r="AF47" s="8"/>
      <c r="AG47" s="8"/>
      <c r="AH47" s="8"/>
      <c r="AI47" s="8"/>
      <c r="AJ47" s="8"/>
      <c r="AK47" s="14">
        <f t="shared" si="30"/>
        <v>0</v>
      </c>
      <c r="AL47" s="8"/>
      <c r="AM47" s="8"/>
      <c r="AN47" s="8"/>
      <c r="AO47" s="14">
        <f t="shared" si="31"/>
        <v>0</v>
      </c>
      <c r="AP47" s="8"/>
      <c r="AQ47" s="15">
        <f t="shared" si="32"/>
        <v>0</v>
      </c>
      <c r="AR47" s="58">
        <f t="shared" si="33"/>
        <v>0</v>
      </c>
      <c r="AS47" s="8"/>
      <c r="AT47" s="8"/>
      <c r="AU47" s="8"/>
      <c r="AV47" s="8"/>
      <c r="AW47" s="8"/>
      <c r="AX47" s="14">
        <f t="shared" si="34"/>
        <v>0</v>
      </c>
      <c r="AY47" s="8"/>
      <c r="AZ47" s="8"/>
      <c r="BA47" s="8"/>
      <c r="BB47" s="8"/>
      <c r="BC47" s="8"/>
      <c r="BD47" s="14">
        <f t="shared" si="35"/>
        <v>0</v>
      </c>
      <c r="BE47" s="8"/>
      <c r="BF47" s="8"/>
      <c r="BG47" s="8"/>
      <c r="BH47" s="14">
        <f t="shared" si="36"/>
        <v>0</v>
      </c>
      <c r="BI47" s="8"/>
      <c r="BJ47" s="15">
        <f t="shared" si="37"/>
        <v>0</v>
      </c>
      <c r="BK47" s="58">
        <f t="shared" si="38"/>
        <v>0</v>
      </c>
      <c r="BL47" s="8"/>
      <c r="BM47" s="8"/>
      <c r="BN47" s="8"/>
      <c r="BO47" s="8"/>
      <c r="BP47" s="8"/>
      <c r="BQ47" s="14">
        <f t="shared" si="39"/>
        <v>0</v>
      </c>
      <c r="BR47" s="8"/>
      <c r="BS47" s="8"/>
      <c r="BT47" s="8"/>
      <c r="BU47" s="8"/>
      <c r="BV47" s="8"/>
      <c r="BW47" s="14">
        <f t="shared" si="40"/>
        <v>0</v>
      </c>
      <c r="BX47" s="8"/>
      <c r="BY47" s="8"/>
      <c r="BZ47" s="8"/>
      <c r="CA47" s="14">
        <f t="shared" si="41"/>
        <v>0</v>
      </c>
      <c r="CB47" s="8"/>
      <c r="CC47" s="15">
        <f t="shared" si="42"/>
        <v>0</v>
      </c>
      <c r="CD47" s="58">
        <f t="shared" si="43"/>
        <v>0</v>
      </c>
      <c r="CE47" s="58">
        <f t="shared" si="44"/>
        <v>0</v>
      </c>
      <c r="CF47" s="21"/>
      <c r="CG47" s="58">
        <f t="shared" si="45"/>
        <v>0</v>
      </c>
      <c r="CH47" s="18" t="str">
        <f t="shared" si="46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4"/>
        <v>0</v>
      </c>
      <c r="M48" s="13"/>
      <c r="N48" s="13"/>
      <c r="O48" s="13"/>
      <c r="P48" s="13"/>
      <c r="Q48" s="13"/>
      <c r="R48" s="14">
        <f t="shared" si="25"/>
        <v>0</v>
      </c>
      <c r="S48" s="13"/>
      <c r="T48" s="13"/>
      <c r="U48" s="13"/>
      <c r="V48" s="14">
        <f t="shared" si="26"/>
        <v>0</v>
      </c>
      <c r="W48" s="13"/>
      <c r="X48" s="15">
        <f t="shared" si="27"/>
        <v>0</v>
      </c>
      <c r="Y48" s="58">
        <f t="shared" si="28"/>
        <v>0</v>
      </c>
      <c r="Z48" s="13"/>
      <c r="AA48" s="13"/>
      <c r="AB48" s="13"/>
      <c r="AC48" s="13"/>
      <c r="AD48" s="13"/>
      <c r="AE48" s="14">
        <f t="shared" si="29"/>
        <v>0</v>
      </c>
      <c r="AF48" s="13"/>
      <c r="AG48" s="13"/>
      <c r="AH48" s="13"/>
      <c r="AI48" s="13"/>
      <c r="AJ48" s="13"/>
      <c r="AK48" s="14">
        <f t="shared" si="30"/>
        <v>0</v>
      </c>
      <c r="AL48" s="13"/>
      <c r="AM48" s="13"/>
      <c r="AN48" s="13"/>
      <c r="AO48" s="14">
        <f t="shared" si="31"/>
        <v>0</v>
      </c>
      <c r="AP48" s="13"/>
      <c r="AQ48" s="15">
        <f t="shared" si="32"/>
        <v>0</v>
      </c>
      <c r="AR48" s="58">
        <f t="shared" si="33"/>
        <v>0</v>
      </c>
      <c r="AS48" s="13"/>
      <c r="AT48" s="13"/>
      <c r="AU48" s="13"/>
      <c r="AV48" s="13"/>
      <c r="AW48" s="13"/>
      <c r="AX48" s="14">
        <f t="shared" si="34"/>
        <v>0</v>
      </c>
      <c r="AY48" s="13"/>
      <c r="AZ48" s="13"/>
      <c r="BA48" s="13"/>
      <c r="BB48" s="13"/>
      <c r="BC48" s="13"/>
      <c r="BD48" s="14">
        <f t="shared" si="35"/>
        <v>0</v>
      </c>
      <c r="BE48" s="13"/>
      <c r="BF48" s="13"/>
      <c r="BG48" s="13"/>
      <c r="BH48" s="14">
        <f t="shared" si="36"/>
        <v>0</v>
      </c>
      <c r="BI48" s="13"/>
      <c r="BJ48" s="15">
        <f t="shared" si="37"/>
        <v>0</v>
      </c>
      <c r="BK48" s="58">
        <f t="shared" si="38"/>
        <v>0</v>
      </c>
      <c r="BL48" s="13"/>
      <c r="BM48" s="13"/>
      <c r="BN48" s="13"/>
      <c r="BO48" s="13"/>
      <c r="BP48" s="13"/>
      <c r="BQ48" s="14">
        <f t="shared" si="39"/>
        <v>0</v>
      </c>
      <c r="BR48" s="13"/>
      <c r="BS48" s="13"/>
      <c r="BT48" s="13"/>
      <c r="BU48" s="13"/>
      <c r="BV48" s="13"/>
      <c r="BW48" s="14">
        <f t="shared" si="40"/>
        <v>0</v>
      </c>
      <c r="BX48" s="13"/>
      <c r="BY48" s="13"/>
      <c r="BZ48" s="13"/>
      <c r="CA48" s="14">
        <f t="shared" si="41"/>
        <v>0</v>
      </c>
      <c r="CB48" s="13"/>
      <c r="CC48" s="15">
        <f t="shared" si="42"/>
        <v>0</v>
      </c>
      <c r="CD48" s="58">
        <f t="shared" si="43"/>
        <v>0</v>
      </c>
      <c r="CE48" s="58">
        <f t="shared" si="44"/>
        <v>0</v>
      </c>
      <c r="CF48" s="22"/>
      <c r="CG48" s="58">
        <f t="shared" si="45"/>
        <v>0</v>
      </c>
      <c r="CH48" s="17" t="str">
        <f t="shared" si="46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4"/>
        <v>0</v>
      </c>
      <c r="M49" s="8"/>
      <c r="N49" s="8"/>
      <c r="O49" s="8"/>
      <c r="P49" s="8"/>
      <c r="Q49" s="8"/>
      <c r="R49" s="14">
        <f t="shared" si="25"/>
        <v>0</v>
      </c>
      <c r="S49" s="8"/>
      <c r="T49" s="8"/>
      <c r="U49" s="8"/>
      <c r="V49" s="14">
        <f t="shared" si="26"/>
        <v>0</v>
      </c>
      <c r="W49" s="8"/>
      <c r="X49" s="15">
        <f t="shared" si="27"/>
        <v>0</v>
      </c>
      <c r="Y49" s="58">
        <f t="shared" si="28"/>
        <v>0</v>
      </c>
      <c r="Z49" s="8"/>
      <c r="AA49" s="8"/>
      <c r="AB49" s="8"/>
      <c r="AC49" s="8"/>
      <c r="AD49" s="8"/>
      <c r="AE49" s="14">
        <f t="shared" si="29"/>
        <v>0</v>
      </c>
      <c r="AF49" s="8"/>
      <c r="AG49" s="8"/>
      <c r="AH49" s="8"/>
      <c r="AI49" s="8"/>
      <c r="AJ49" s="8"/>
      <c r="AK49" s="14">
        <f t="shared" si="30"/>
        <v>0</v>
      </c>
      <c r="AL49" s="8"/>
      <c r="AM49" s="8"/>
      <c r="AN49" s="8"/>
      <c r="AO49" s="14">
        <f t="shared" si="31"/>
        <v>0</v>
      </c>
      <c r="AP49" s="8"/>
      <c r="AQ49" s="15">
        <f t="shared" si="32"/>
        <v>0</v>
      </c>
      <c r="AR49" s="58">
        <f t="shared" si="33"/>
        <v>0</v>
      </c>
      <c r="AS49" s="8"/>
      <c r="AT49" s="8"/>
      <c r="AU49" s="8"/>
      <c r="AV49" s="8"/>
      <c r="AW49" s="8"/>
      <c r="AX49" s="14">
        <f t="shared" si="34"/>
        <v>0</v>
      </c>
      <c r="AY49" s="8"/>
      <c r="AZ49" s="8"/>
      <c r="BA49" s="8"/>
      <c r="BB49" s="8"/>
      <c r="BC49" s="8"/>
      <c r="BD49" s="14">
        <f t="shared" si="35"/>
        <v>0</v>
      </c>
      <c r="BE49" s="8"/>
      <c r="BF49" s="8"/>
      <c r="BG49" s="8"/>
      <c r="BH49" s="14">
        <f t="shared" si="36"/>
        <v>0</v>
      </c>
      <c r="BI49" s="8"/>
      <c r="BJ49" s="15">
        <f t="shared" si="37"/>
        <v>0</v>
      </c>
      <c r="BK49" s="58">
        <f t="shared" si="38"/>
        <v>0</v>
      </c>
      <c r="BL49" s="8"/>
      <c r="BM49" s="8"/>
      <c r="BN49" s="8"/>
      <c r="BO49" s="8"/>
      <c r="BP49" s="8"/>
      <c r="BQ49" s="14">
        <f t="shared" si="39"/>
        <v>0</v>
      </c>
      <c r="BR49" s="8"/>
      <c r="BS49" s="8"/>
      <c r="BT49" s="8"/>
      <c r="BU49" s="8"/>
      <c r="BV49" s="8"/>
      <c r="BW49" s="14">
        <f t="shared" si="40"/>
        <v>0</v>
      </c>
      <c r="BX49" s="8"/>
      <c r="BY49" s="8"/>
      <c r="BZ49" s="8"/>
      <c r="CA49" s="14">
        <f t="shared" si="41"/>
        <v>0</v>
      </c>
      <c r="CB49" s="8"/>
      <c r="CC49" s="15">
        <f t="shared" si="42"/>
        <v>0</v>
      </c>
      <c r="CD49" s="58">
        <f t="shared" si="43"/>
        <v>0</v>
      </c>
      <c r="CE49" s="58">
        <f t="shared" si="44"/>
        <v>0</v>
      </c>
      <c r="CF49" s="21"/>
      <c r="CG49" s="58">
        <f t="shared" si="45"/>
        <v>0</v>
      </c>
      <c r="CH49" s="18" t="str">
        <f t="shared" si="46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4"/>
        <v>0</v>
      </c>
      <c r="M50" s="13"/>
      <c r="N50" s="13"/>
      <c r="O50" s="13"/>
      <c r="P50" s="13"/>
      <c r="Q50" s="13"/>
      <c r="R50" s="14">
        <f t="shared" si="25"/>
        <v>0</v>
      </c>
      <c r="S50" s="13"/>
      <c r="T50" s="13"/>
      <c r="U50" s="13"/>
      <c r="V50" s="14">
        <f t="shared" si="26"/>
        <v>0</v>
      </c>
      <c r="W50" s="13"/>
      <c r="X50" s="15">
        <f t="shared" si="27"/>
        <v>0</v>
      </c>
      <c r="Y50" s="58">
        <f t="shared" si="28"/>
        <v>0</v>
      </c>
      <c r="Z50" s="13"/>
      <c r="AA50" s="13"/>
      <c r="AB50" s="13"/>
      <c r="AC50" s="13"/>
      <c r="AD50" s="13"/>
      <c r="AE50" s="14">
        <f t="shared" si="29"/>
        <v>0</v>
      </c>
      <c r="AF50" s="13"/>
      <c r="AG50" s="13"/>
      <c r="AH50" s="13"/>
      <c r="AI50" s="13"/>
      <c r="AJ50" s="13"/>
      <c r="AK50" s="14">
        <f t="shared" si="30"/>
        <v>0</v>
      </c>
      <c r="AL50" s="13"/>
      <c r="AM50" s="13"/>
      <c r="AN50" s="13"/>
      <c r="AO50" s="14">
        <f t="shared" si="31"/>
        <v>0</v>
      </c>
      <c r="AP50" s="13"/>
      <c r="AQ50" s="15">
        <f t="shared" si="32"/>
        <v>0</v>
      </c>
      <c r="AR50" s="58">
        <f t="shared" si="33"/>
        <v>0</v>
      </c>
      <c r="AS50" s="13"/>
      <c r="AT50" s="13"/>
      <c r="AU50" s="13"/>
      <c r="AV50" s="13"/>
      <c r="AW50" s="13"/>
      <c r="AX50" s="14">
        <f t="shared" si="34"/>
        <v>0</v>
      </c>
      <c r="AY50" s="13"/>
      <c r="AZ50" s="13"/>
      <c r="BA50" s="13"/>
      <c r="BB50" s="13"/>
      <c r="BC50" s="13"/>
      <c r="BD50" s="14">
        <f t="shared" si="35"/>
        <v>0</v>
      </c>
      <c r="BE50" s="13"/>
      <c r="BF50" s="13"/>
      <c r="BG50" s="13"/>
      <c r="BH50" s="14">
        <f t="shared" si="36"/>
        <v>0</v>
      </c>
      <c r="BI50" s="13"/>
      <c r="BJ50" s="15">
        <f t="shared" si="37"/>
        <v>0</v>
      </c>
      <c r="BK50" s="58">
        <f t="shared" si="38"/>
        <v>0</v>
      </c>
      <c r="BL50" s="13"/>
      <c r="BM50" s="13"/>
      <c r="BN50" s="13"/>
      <c r="BO50" s="13"/>
      <c r="BP50" s="13"/>
      <c r="BQ50" s="14">
        <f t="shared" si="39"/>
        <v>0</v>
      </c>
      <c r="BR50" s="13"/>
      <c r="BS50" s="13"/>
      <c r="BT50" s="13"/>
      <c r="BU50" s="13"/>
      <c r="BV50" s="13"/>
      <c r="BW50" s="14">
        <f t="shared" si="40"/>
        <v>0</v>
      </c>
      <c r="BX50" s="13"/>
      <c r="BY50" s="13"/>
      <c r="BZ50" s="13"/>
      <c r="CA50" s="14">
        <f t="shared" si="41"/>
        <v>0</v>
      </c>
      <c r="CB50" s="13"/>
      <c r="CC50" s="15">
        <f t="shared" si="42"/>
        <v>0</v>
      </c>
      <c r="CD50" s="58">
        <f t="shared" si="43"/>
        <v>0</v>
      </c>
      <c r="CE50" s="58">
        <f t="shared" si="44"/>
        <v>0</v>
      </c>
      <c r="CF50" s="22"/>
      <c r="CG50" s="58">
        <f t="shared" si="45"/>
        <v>0</v>
      </c>
      <c r="CH50" s="17" t="str">
        <f t="shared" si="46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4"/>
        <v>0</v>
      </c>
      <c r="M51" s="8"/>
      <c r="N51" s="8"/>
      <c r="O51" s="8"/>
      <c r="P51" s="8"/>
      <c r="Q51" s="8"/>
      <c r="R51" s="14">
        <f t="shared" si="25"/>
        <v>0</v>
      </c>
      <c r="S51" s="8"/>
      <c r="T51" s="8"/>
      <c r="U51" s="8"/>
      <c r="V51" s="14">
        <f t="shared" si="26"/>
        <v>0</v>
      </c>
      <c r="W51" s="8"/>
      <c r="X51" s="15">
        <f t="shared" si="27"/>
        <v>0</v>
      </c>
      <c r="Y51" s="58">
        <f t="shared" si="28"/>
        <v>0</v>
      </c>
      <c r="Z51" s="8"/>
      <c r="AA51" s="8"/>
      <c r="AB51" s="8"/>
      <c r="AC51" s="8"/>
      <c r="AD51" s="8"/>
      <c r="AE51" s="14">
        <f t="shared" si="29"/>
        <v>0</v>
      </c>
      <c r="AF51" s="8"/>
      <c r="AG51" s="8"/>
      <c r="AH51" s="8"/>
      <c r="AI51" s="8"/>
      <c r="AJ51" s="8"/>
      <c r="AK51" s="14">
        <f t="shared" si="30"/>
        <v>0</v>
      </c>
      <c r="AL51" s="8"/>
      <c r="AM51" s="8"/>
      <c r="AN51" s="8"/>
      <c r="AO51" s="14">
        <f t="shared" si="31"/>
        <v>0</v>
      </c>
      <c r="AP51" s="8"/>
      <c r="AQ51" s="15">
        <f t="shared" si="32"/>
        <v>0</v>
      </c>
      <c r="AR51" s="58">
        <f t="shared" si="33"/>
        <v>0</v>
      </c>
      <c r="AS51" s="8"/>
      <c r="AT51" s="8"/>
      <c r="AU51" s="8"/>
      <c r="AV51" s="8"/>
      <c r="AW51" s="8"/>
      <c r="AX51" s="14">
        <f t="shared" si="34"/>
        <v>0</v>
      </c>
      <c r="AY51" s="8"/>
      <c r="AZ51" s="8"/>
      <c r="BA51" s="8"/>
      <c r="BB51" s="8"/>
      <c r="BC51" s="8"/>
      <c r="BD51" s="14">
        <f t="shared" si="35"/>
        <v>0</v>
      </c>
      <c r="BE51" s="8"/>
      <c r="BF51" s="8"/>
      <c r="BG51" s="8"/>
      <c r="BH51" s="14">
        <f t="shared" si="36"/>
        <v>0</v>
      </c>
      <c r="BI51" s="8"/>
      <c r="BJ51" s="15">
        <f t="shared" si="37"/>
        <v>0</v>
      </c>
      <c r="BK51" s="58">
        <f t="shared" si="38"/>
        <v>0</v>
      </c>
      <c r="BL51" s="8"/>
      <c r="BM51" s="8"/>
      <c r="BN51" s="8"/>
      <c r="BO51" s="8"/>
      <c r="BP51" s="8"/>
      <c r="BQ51" s="14">
        <f t="shared" si="39"/>
        <v>0</v>
      </c>
      <c r="BR51" s="8"/>
      <c r="BS51" s="8"/>
      <c r="BT51" s="8"/>
      <c r="BU51" s="8"/>
      <c r="BV51" s="8"/>
      <c r="BW51" s="14">
        <f t="shared" si="40"/>
        <v>0</v>
      </c>
      <c r="BX51" s="8"/>
      <c r="BY51" s="8"/>
      <c r="BZ51" s="8"/>
      <c r="CA51" s="14">
        <f t="shared" si="41"/>
        <v>0</v>
      </c>
      <c r="CB51" s="8"/>
      <c r="CC51" s="15">
        <f t="shared" si="42"/>
        <v>0</v>
      </c>
      <c r="CD51" s="58">
        <f t="shared" si="43"/>
        <v>0</v>
      </c>
      <c r="CE51" s="58">
        <f t="shared" si="44"/>
        <v>0</v>
      </c>
      <c r="CF51" s="21"/>
      <c r="CG51" s="58">
        <f t="shared" si="45"/>
        <v>0</v>
      </c>
      <c r="CH51" s="18" t="str">
        <f t="shared" si="46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4"/>
        <v>0</v>
      </c>
      <c r="M52" s="13"/>
      <c r="N52" s="13"/>
      <c r="O52" s="13"/>
      <c r="P52" s="13"/>
      <c r="Q52" s="13"/>
      <c r="R52" s="14">
        <f t="shared" si="25"/>
        <v>0</v>
      </c>
      <c r="S52" s="13"/>
      <c r="T52" s="13"/>
      <c r="U52" s="13"/>
      <c r="V52" s="14">
        <f t="shared" si="26"/>
        <v>0</v>
      </c>
      <c r="W52" s="13"/>
      <c r="X52" s="15">
        <f t="shared" si="27"/>
        <v>0</v>
      </c>
      <c r="Y52" s="58">
        <f t="shared" si="28"/>
        <v>0</v>
      </c>
      <c r="Z52" s="13"/>
      <c r="AA52" s="13"/>
      <c r="AB52" s="13"/>
      <c r="AC52" s="13"/>
      <c r="AD52" s="13"/>
      <c r="AE52" s="14">
        <f t="shared" si="29"/>
        <v>0</v>
      </c>
      <c r="AF52" s="13"/>
      <c r="AG52" s="13"/>
      <c r="AH52" s="13"/>
      <c r="AI52" s="13"/>
      <c r="AJ52" s="13"/>
      <c r="AK52" s="14">
        <f t="shared" si="30"/>
        <v>0</v>
      </c>
      <c r="AL52" s="13"/>
      <c r="AM52" s="13"/>
      <c r="AN52" s="13"/>
      <c r="AO52" s="14">
        <f t="shared" si="31"/>
        <v>0</v>
      </c>
      <c r="AP52" s="13"/>
      <c r="AQ52" s="15">
        <f t="shared" si="32"/>
        <v>0</v>
      </c>
      <c r="AR52" s="58">
        <f t="shared" si="33"/>
        <v>0</v>
      </c>
      <c r="AS52" s="13"/>
      <c r="AT52" s="13"/>
      <c r="AU52" s="13"/>
      <c r="AV52" s="13"/>
      <c r="AW52" s="13"/>
      <c r="AX52" s="14">
        <f t="shared" si="34"/>
        <v>0</v>
      </c>
      <c r="AY52" s="13"/>
      <c r="AZ52" s="13"/>
      <c r="BA52" s="13"/>
      <c r="BB52" s="13"/>
      <c r="BC52" s="13"/>
      <c r="BD52" s="14">
        <f t="shared" si="35"/>
        <v>0</v>
      </c>
      <c r="BE52" s="13"/>
      <c r="BF52" s="13"/>
      <c r="BG52" s="13"/>
      <c r="BH52" s="14">
        <f t="shared" si="36"/>
        <v>0</v>
      </c>
      <c r="BI52" s="13"/>
      <c r="BJ52" s="15">
        <f t="shared" si="37"/>
        <v>0</v>
      </c>
      <c r="BK52" s="58">
        <f t="shared" si="38"/>
        <v>0</v>
      </c>
      <c r="BL52" s="13"/>
      <c r="BM52" s="13"/>
      <c r="BN52" s="13"/>
      <c r="BO52" s="13"/>
      <c r="BP52" s="13"/>
      <c r="BQ52" s="14">
        <f t="shared" si="39"/>
        <v>0</v>
      </c>
      <c r="BR52" s="13"/>
      <c r="BS52" s="13"/>
      <c r="BT52" s="13"/>
      <c r="BU52" s="13"/>
      <c r="BV52" s="13"/>
      <c r="BW52" s="14">
        <f t="shared" si="40"/>
        <v>0</v>
      </c>
      <c r="BX52" s="13"/>
      <c r="BY52" s="13"/>
      <c r="BZ52" s="13"/>
      <c r="CA52" s="14">
        <f t="shared" si="41"/>
        <v>0</v>
      </c>
      <c r="CB52" s="13"/>
      <c r="CC52" s="15">
        <f t="shared" si="42"/>
        <v>0</v>
      </c>
      <c r="CD52" s="58">
        <f t="shared" si="43"/>
        <v>0</v>
      </c>
      <c r="CE52" s="58">
        <f t="shared" si="44"/>
        <v>0</v>
      </c>
      <c r="CF52" s="22"/>
      <c r="CG52" s="58">
        <f t="shared" si="45"/>
        <v>0</v>
      </c>
      <c r="CH52" s="17" t="str">
        <f t="shared" si="46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4"/>
        <v>0</v>
      </c>
      <c r="M53" s="8"/>
      <c r="N53" s="8"/>
      <c r="O53" s="8"/>
      <c r="P53" s="8"/>
      <c r="Q53" s="8"/>
      <c r="R53" s="14">
        <f t="shared" si="25"/>
        <v>0</v>
      </c>
      <c r="S53" s="8"/>
      <c r="T53" s="8"/>
      <c r="U53" s="8"/>
      <c r="V53" s="14">
        <f t="shared" si="26"/>
        <v>0</v>
      </c>
      <c r="W53" s="8"/>
      <c r="X53" s="15">
        <f t="shared" si="27"/>
        <v>0</v>
      </c>
      <c r="Y53" s="58">
        <f t="shared" si="28"/>
        <v>0</v>
      </c>
      <c r="Z53" s="8"/>
      <c r="AA53" s="8"/>
      <c r="AB53" s="8"/>
      <c r="AC53" s="8"/>
      <c r="AD53" s="8"/>
      <c r="AE53" s="14">
        <f t="shared" si="29"/>
        <v>0</v>
      </c>
      <c r="AF53" s="8"/>
      <c r="AG53" s="8"/>
      <c r="AH53" s="8"/>
      <c r="AI53" s="8"/>
      <c r="AJ53" s="8"/>
      <c r="AK53" s="14">
        <f t="shared" si="30"/>
        <v>0</v>
      </c>
      <c r="AL53" s="8"/>
      <c r="AM53" s="8"/>
      <c r="AN53" s="8"/>
      <c r="AO53" s="14">
        <f t="shared" si="31"/>
        <v>0</v>
      </c>
      <c r="AP53" s="8"/>
      <c r="AQ53" s="15">
        <f t="shared" si="32"/>
        <v>0</v>
      </c>
      <c r="AR53" s="58">
        <f t="shared" si="33"/>
        <v>0</v>
      </c>
      <c r="AS53" s="8"/>
      <c r="AT53" s="8"/>
      <c r="AU53" s="8"/>
      <c r="AV53" s="8"/>
      <c r="AW53" s="8"/>
      <c r="AX53" s="14">
        <f t="shared" si="34"/>
        <v>0</v>
      </c>
      <c r="AY53" s="8"/>
      <c r="AZ53" s="8"/>
      <c r="BA53" s="8"/>
      <c r="BB53" s="8"/>
      <c r="BC53" s="8"/>
      <c r="BD53" s="14">
        <f t="shared" si="35"/>
        <v>0</v>
      </c>
      <c r="BE53" s="8"/>
      <c r="BF53" s="8"/>
      <c r="BG53" s="8"/>
      <c r="BH53" s="14">
        <f t="shared" si="36"/>
        <v>0</v>
      </c>
      <c r="BI53" s="8"/>
      <c r="BJ53" s="15">
        <f t="shared" si="37"/>
        <v>0</v>
      </c>
      <c r="BK53" s="58">
        <f t="shared" si="38"/>
        <v>0</v>
      </c>
      <c r="BL53" s="8"/>
      <c r="BM53" s="8"/>
      <c r="BN53" s="8"/>
      <c r="BO53" s="8"/>
      <c r="BP53" s="8"/>
      <c r="BQ53" s="14">
        <f t="shared" si="39"/>
        <v>0</v>
      </c>
      <c r="BR53" s="8"/>
      <c r="BS53" s="8"/>
      <c r="BT53" s="8"/>
      <c r="BU53" s="8"/>
      <c r="BV53" s="8"/>
      <c r="BW53" s="14">
        <f t="shared" si="40"/>
        <v>0</v>
      </c>
      <c r="BX53" s="8"/>
      <c r="BY53" s="8"/>
      <c r="BZ53" s="8"/>
      <c r="CA53" s="14">
        <f t="shared" si="41"/>
        <v>0</v>
      </c>
      <c r="CB53" s="8"/>
      <c r="CC53" s="15">
        <f t="shared" si="42"/>
        <v>0</v>
      </c>
      <c r="CD53" s="58">
        <f t="shared" si="43"/>
        <v>0</v>
      </c>
      <c r="CE53" s="58">
        <f t="shared" si="44"/>
        <v>0</v>
      </c>
      <c r="CF53" s="21"/>
      <c r="CG53" s="58">
        <f t="shared" si="45"/>
        <v>0</v>
      </c>
      <c r="CH53" s="18" t="str">
        <f t="shared" si="46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4"/>
        <v>0</v>
      </c>
      <c r="M54" s="13"/>
      <c r="N54" s="13"/>
      <c r="O54" s="13"/>
      <c r="P54" s="13"/>
      <c r="Q54" s="13"/>
      <c r="R54" s="14">
        <f t="shared" si="25"/>
        <v>0</v>
      </c>
      <c r="S54" s="13"/>
      <c r="T54" s="13"/>
      <c r="U54" s="13"/>
      <c r="V54" s="14">
        <f t="shared" si="26"/>
        <v>0</v>
      </c>
      <c r="W54" s="13"/>
      <c r="X54" s="15">
        <f t="shared" si="27"/>
        <v>0</v>
      </c>
      <c r="Y54" s="58">
        <f t="shared" si="28"/>
        <v>0</v>
      </c>
      <c r="Z54" s="13"/>
      <c r="AA54" s="13"/>
      <c r="AB54" s="13"/>
      <c r="AC54" s="13"/>
      <c r="AD54" s="13"/>
      <c r="AE54" s="14">
        <f t="shared" si="29"/>
        <v>0</v>
      </c>
      <c r="AF54" s="13"/>
      <c r="AG54" s="13"/>
      <c r="AH54" s="13"/>
      <c r="AI54" s="13"/>
      <c r="AJ54" s="13"/>
      <c r="AK54" s="14">
        <f t="shared" si="30"/>
        <v>0</v>
      </c>
      <c r="AL54" s="13"/>
      <c r="AM54" s="13"/>
      <c r="AN54" s="13"/>
      <c r="AO54" s="14">
        <f t="shared" si="31"/>
        <v>0</v>
      </c>
      <c r="AP54" s="13"/>
      <c r="AQ54" s="15">
        <f t="shared" si="32"/>
        <v>0</v>
      </c>
      <c r="AR54" s="58">
        <f t="shared" si="33"/>
        <v>0</v>
      </c>
      <c r="AS54" s="13"/>
      <c r="AT54" s="13"/>
      <c r="AU54" s="13"/>
      <c r="AV54" s="13"/>
      <c r="AW54" s="13"/>
      <c r="AX54" s="14">
        <f t="shared" si="34"/>
        <v>0</v>
      </c>
      <c r="AY54" s="13"/>
      <c r="AZ54" s="13"/>
      <c r="BA54" s="13"/>
      <c r="BB54" s="13"/>
      <c r="BC54" s="13"/>
      <c r="BD54" s="14">
        <f t="shared" si="35"/>
        <v>0</v>
      </c>
      <c r="BE54" s="13"/>
      <c r="BF54" s="13"/>
      <c r="BG54" s="13"/>
      <c r="BH54" s="14">
        <f t="shared" si="36"/>
        <v>0</v>
      </c>
      <c r="BI54" s="13"/>
      <c r="BJ54" s="15">
        <f t="shared" si="37"/>
        <v>0</v>
      </c>
      <c r="BK54" s="58">
        <f t="shared" si="38"/>
        <v>0</v>
      </c>
      <c r="BL54" s="13"/>
      <c r="BM54" s="13"/>
      <c r="BN54" s="13"/>
      <c r="BO54" s="13"/>
      <c r="BP54" s="13"/>
      <c r="BQ54" s="14">
        <f t="shared" si="39"/>
        <v>0</v>
      </c>
      <c r="BR54" s="13"/>
      <c r="BS54" s="13"/>
      <c r="BT54" s="13"/>
      <c r="BU54" s="13"/>
      <c r="BV54" s="13"/>
      <c r="BW54" s="14">
        <f t="shared" si="40"/>
        <v>0</v>
      </c>
      <c r="BX54" s="13"/>
      <c r="BY54" s="13"/>
      <c r="BZ54" s="13"/>
      <c r="CA54" s="14">
        <f t="shared" si="41"/>
        <v>0</v>
      </c>
      <c r="CB54" s="13"/>
      <c r="CC54" s="15">
        <f t="shared" si="42"/>
        <v>0</v>
      </c>
      <c r="CD54" s="58">
        <f t="shared" si="43"/>
        <v>0</v>
      </c>
      <c r="CE54" s="58">
        <f t="shared" si="44"/>
        <v>0</v>
      </c>
      <c r="CF54" s="22"/>
      <c r="CG54" s="58">
        <f t="shared" si="45"/>
        <v>0</v>
      </c>
      <c r="CH54" s="17" t="str">
        <f t="shared" si="46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4"/>
        <v>0</v>
      </c>
      <c r="M55" s="8"/>
      <c r="N55" s="8"/>
      <c r="O55" s="8"/>
      <c r="P55" s="8"/>
      <c r="Q55" s="8"/>
      <c r="R55" s="14">
        <f t="shared" si="25"/>
        <v>0</v>
      </c>
      <c r="S55" s="8"/>
      <c r="T55" s="8"/>
      <c r="U55" s="8"/>
      <c r="V55" s="14">
        <f t="shared" si="26"/>
        <v>0</v>
      </c>
      <c r="W55" s="8"/>
      <c r="X55" s="15">
        <f t="shared" si="27"/>
        <v>0</v>
      </c>
      <c r="Y55" s="58">
        <f t="shared" si="28"/>
        <v>0</v>
      </c>
      <c r="Z55" s="8"/>
      <c r="AA55" s="8"/>
      <c r="AB55" s="8"/>
      <c r="AC55" s="8"/>
      <c r="AD55" s="8"/>
      <c r="AE55" s="14">
        <f t="shared" si="29"/>
        <v>0</v>
      </c>
      <c r="AF55" s="8"/>
      <c r="AG55" s="8"/>
      <c r="AH55" s="8"/>
      <c r="AI55" s="8"/>
      <c r="AJ55" s="8"/>
      <c r="AK55" s="14">
        <f t="shared" si="30"/>
        <v>0</v>
      </c>
      <c r="AL55" s="8"/>
      <c r="AM55" s="8"/>
      <c r="AN55" s="8"/>
      <c r="AO55" s="14">
        <f t="shared" si="31"/>
        <v>0</v>
      </c>
      <c r="AP55" s="8"/>
      <c r="AQ55" s="15">
        <f t="shared" si="32"/>
        <v>0</v>
      </c>
      <c r="AR55" s="58">
        <f t="shared" si="33"/>
        <v>0</v>
      </c>
      <c r="AS55" s="8"/>
      <c r="AT55" s="8"/>
      <c r="AU55" s="8"/>
      <c r="AV55" s="8"/>
      <c r="AW55" s="8"/>
      <c r="AX55" s="14">
        <f t="shared" si="34"/>
        <v>0</v>
      </c>
      <c r="AY55" s="8"/>
      <c r="AZ55" s="8"/>
      <c r="BA55" s="8"/>
      <c r="BB55" s="8"/>
      <c r="BC55" s="8"/>
      <c r="BD55" s="14">
        <f t="shared" si="35"/>
        <v>0</v>
      </c>
      <c r="BE55" s="8"/>
      <c r="BF55" s="8"/>
      <c r="BG55" s="8"/>
      <c r="BH55" s="14">
        <f t="shared" si="36"/>
        <v>0</v>
      </c>
      <c r="BI55" s="8"/>
      <c r="BJ55" s="15">
        <f t="shared" si="37"/>
        <v>0</v>
      </c>
      <c r="BK55" s="58">
        <f t="shared" si="38"/>
        <v>0</v>
      </c>
      <c r="BL55" s="8"/>
      <c r="BM55" s="8"/>
      <c r="BN55" s="8"/>
      <c r="BO55" s="8"/>
      <c r="BP55" s="8"/>
      <c r="BQ55" s="14">
        <f t="shared" si="39"/>
        <v>0</v>
      </c>
      <c r="BR55" s="8"/>
      <c r="BS55" s="8"/>
      <c r="BT55" s="8"/>
      <c r="BU55" s="8"/>
      <c r="BV55" s="8"/>
      <c r="BW55" s="14">
        <f t="shared" si="40"/>
        <v>0</v>
      </c>
      <c r="BX55" s="8"/>
      <c r="BY55" s="8"/>
      <c r="BZ55" s="8"/>
      <c r="CA55" s="14">
        <f t="shared" si="41"/>
        <v>0</v>
      </c>
      <c r="CB55" s="8"/>
      <c r="CC55" s="15">
        <f t="shared" si="42"/>
        <v>0</v>
      </c>
      <c r="CD55" s="58">
        <f t="shared" si="43"/>
        <v>0</v>
      </c>
      <c r="CE55" s="58">
        <f t="shared" si="44"/>
        <v>0</v>
      </c>
      <c r="CF55" s="21"/>
      <c r="CG55" s="58">
        <f t="shared" si="45"/>
        <v>0</v>
      </c>
      <c r="CH55" s="18" t="str">
        <f t="shared" si="46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4"/>
        <v>0</v>
      </c>
      <c r="M56" s="13"/>
      <c r="N56" s="13"/>
      <c r="O56" s="13"/>
      <c r="P56" s="13"/>
      <c r="Q56" s="13"/>
      <c r="R56" s="14">
        <f t="shared" si="25"/>
        <v>0</v>
      </c>
      <c r="S56" s="13"/>
      <c r="T56" s="13"/>
      <c r="U56" s="13"/>
      <c r="V56" s="14">
        <f t="shared" si="26"/>
        <v>0</v>
      </c>
      <c r="W56" s="13"/>
      <c r="X56" s="15">
        <f t="shared" si="27"/>
        <v>0</v>
      </c>
      <c r="Y56" s="58">
        <f t="shared" si="28"/>
        <v>0</v>
      </c>
      <c r="Z56" s="13"/>
      <c r="AA56" s="13"/>
      <c r="AB56" s="13"/>
      <c r="AC56" s="13"/>
      <c r="AD56" s="13"/>
      <c r="AE56" s="14">
        <f t="shared" si="29"/>
        <v>0</v>
      </c>
      <c r="AF56" s="13"/>
      <c r="AG56" s="13"/>
      <c r="AH56" s="13"/>
      <c r="AI56" s="13"/>
      <c r="AJ56" s="13"/>
      <c r="AK56" s="14">
        <f t="shared" si="30"/>
        <v>0</v>
      </c>
      <c r="AL56" s="13"/>
      <c r="AM56" s="13"/>
      <c r="AN56" s="13"/>
      <c r="AO56" s="14">
        <f t="shared" si="31"/>
        <v>0</v>
      </c>
      <c r="AP56" s="13"/>
      <c r="AQ56" s="15">
        <f t="shared" si="32"/>
        <v>0</v>
      </c>
      <c r="AR56" s="58">
        <f t="shared" si="33"/>
        <v>0</v>
      </c>
      <c r="AS56" s="13"/>
      <c r="AT56" s="13"/>
      <c r="AU56" s="13"/>
      <c r="AV56" s="13"/>
      <c r="AW56" s="13"/>
      <c r="AX56" s="14">
        <f t="shared" si="34"/>
        <v>0</v>
      </c>
      <c r="AY56" s="13"/>
      <c r="AZ56" s="13"/>
      <c r="BA56" s="13"/>
      <c r="BB56" s="13"/>
      <c r="BC56" s="13"/>
      <c r="BD56" s="14">
        <f t="shared" si="35"/>
        <v>0</v>
      </c>
      <c r="BE56" s="13"/>
      <c r="BF56" s="13"/>
      <c r="BG56" s="13"/>
      <c r="BH56" s="14">
        <f t="shared" si="36"/>
        <v>0</v>
      </c>
      <c r="BI56" s="13"/>
      <c r="BJ56" s="15">
        <f t="shared" si="37"/>
        <v>0</v>
      </c>
      <c r="BK56" s="58">
        <f t="shared" si="38"/>
        <v>0</v>
      </c>
      <c r="BL56" s="13"/>
      <c r="BM56" s="13"/>
      <c r="BN56" s="13"/>
      <c r="BO56" s="13"/>
      <c r="BP56" s="13"/>
      <c r="BQ56" s="14">
        <f t="shared" si="39"/>
        <v>0</v>
      </c>
      <c r="BR56" s="13"/>
      <c r="BS56" s="13"/>
      <c r="BT56" s="13"/>
      <c r="BU56" s="13"/>
      <c r="BV56" s="13"/>
      <c r="BW56" s="14">
        <f t="shared" si="40"/>
        <v>0</v>
      </c>
      <c r="BX56" s="13"/>
      <c r="BY56" s="13"/>
      <c r="BZ56" s="13"/>
      <c r="CA56" s="14">
        <f t="shared" si="41"/>
        <v>0</v>
      </c>
      <c r="CB56" s="13"/>
      <c r="CC56" s="15">
        <f t="shared" si="42"/>
        <v>0</v>
      </c>
      <c r="CD56" s="58">
        <f t="shared" si="43"/>
        <v>0</v>
      </c>
      <c r="CE56" s="58">
        <f t="shared" si="44"/>
        <v>0</v>
      </c>
      <c r="CF56" s="22"/>
      <c r="CG56" s="58">
        <f t="shared" si="45"/>
        <v>0</v>
      </c>
      <c r="CH56" s="17" t="str">
        <f t="shared" si="46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4"/>
        <v>0</v>
      </c>
      <c r="M57" s="8"/>
      <c r="N57" s="8"/>
      <c r="O57" s="8"/>
      <c r="P57" s="8"/>
      <c r="Q57" s="8"/>
      <c r="R57" s="14">
        <f t="shared" si="25"/>
        <v>0</v>
      </c>
      <c r="S57" s="8"/>
      <c r="T57" s="8"/>
      <c r="U57" s="8"/>
      <c r="V57" s="14">
        <f t="shared" si="26"/>
        <v>0</v>
      </c>
      <c r="W57" s="8"/>
      <c r="X57" s="15">
        <f t="shared" si="27"/>
        <v>0</v>
      </c>
      <c r="Y57" s="58">
        <f t="shared" si="28"/>
        <v>0</v>
      </c>
      <c r="Z57" s="8"/>
      <c r="AA57" s="8"/>
      <c r="AB57" s="8"/>
      <c r="AC57" s="8"/>
      <c r="AD57" s="8"/>
      <c r="AE57" s="14">
        <f t="shared" si="29"/>
        <v>0</v>
      </c>
      <c r="AF57" s="8"/>
      <c r="AG57" s="8"/>
      <c r="AH57" s="8"/>
      <c r="AI57" s="8"/>
      <c r="AJ57" s="8"/>
      <c r="AK57" s="14">
        <f t="shared" si="30"/>
        <v>0</v>
      </c>
      <c r="AL57" s="8"/>
      <c r="AM57" s="8"/>
      <c r="AN57" s="8"/>
      <c r="AO57" s="14">
        <f t="shared" si="31"/>
        <v>0</v>
      </c>
      <c r="AP57" s="8"/>
      <c r="AQ57" s="15">
        <f t="shared" si="32"/>
        <v>0</v>
      </c>
      <c r="AR57" s="58">
        <f t="shared" si="33"/>
        <v>0</v>
      </c>
      <c r="AS57" s="8"/>
      <c r="AT57" s="8"/>
      <c r="AU57" s="8"/>
      <c r="AV57" s="8"/>
      <c r="AW57" s="8"/>
      <c r="AX57" s="14">
        <f t="shared" si="34"/>
        <v>0</v>
      </c>
      <c r="AY57" s="8"/>
      <c r="AZ57" s="8"/>
      <c r="BA57" s="8"/>
      <c r="BB57" s="8"/>
      <c r="BC57" s="8"/>
      <c r="BD57" s="14">
        <f t="shared" si="35"/>
        <v>0</v>
      </c>
      <c r="BE57" s="8"/>
      <c r="BF57" s="8"/>
      <c r="BG57" s="8"/>
      <c r="BH57" s="14">
        <f t="shared" si="36"/>
        <v>0</v>
      </c>
      <c r="BI57" s="8"/>
      <c r="BJ57" s="15">
        <f t="shared" si="37"/>
        <v>0</v>
      </c>
      <c r="BK57" s="58">
        <f t="shared" si="38"/>
        <v>0</v>
      </c>
      <c r="BL57" s="8"/>
      <c r="BM57" s="8"/>
      <c r="BN57" s="8"/>
      <c r="BO57" s="8"/>
      <c r="BP57" s="8"/>
      <c r="BQ57" s="14">
        <f t="shared" si="39"/>
        <v>0</v>
      </c>
      <c r="BR57" s="8"/>
      <c r="BS57" s="8"/>
      <c r="BT57" s="8"/>
      <c r="BU57" s="8"/>
      <c r="BV57" s="8"/>
      <c r="BW57" s="14">
        <f t="shared" si="40"/>
        <v>0</v>
      </c>
      <c r="BX57" s="8"/>
      <c r="BY57" s="8"/>
      <c r="BZ57" s="8"/>
      <c r="CA57" s="14">
        <f t="shared" si="41"/>
        <v>0</v>
      </c>
      <c r="CB57" s="8"/>
      <c r="CC57" s="15">
        <f t="shared" si="42"/>
        <v>0</v>
      </c>
      <c r="CD57" s="58">
        <f t="shared" si="43"/>
        <v>0</v>
      </c>
      <c r="CE57" s="58">
        <f t="shared" si="44"/>
        <v>0</v>
      </c>
      <c r="CF57" s="21"/>
      <c r="CG57" s="58">
        <f t="shared" si="45"/>
        <v>0</v>
      </c>
      <c r="CH57" s="18" t="str">
        <f t="shared" si="46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4"/>
        <v>0</v>
      </c>
      <c r="M58" s="13"/>
      <c r="N58" s="13"/>
      <c r="O58" s="13"/>
      <c r="P58" s="13"/>
      <c r="Q58" s="13"/>
      <c r="R58" s="14">
        <f t="shared" si="25"/>
        <v>0</v>
      </c>
      <c r="S58" s="13"/>
      <c r="T58" s="13"/>
      <c r="U58" s="13"/>
      <c r="V58" s="14">
        <f t="shared" si="26"/>
        <v>0</v>
      </c>
      <c r="W58" s="13"/>
      <c r="X58" s="15">
        <f t="shared" si="27"/>
        <v>0</v>
      </c>
      <c r="Y58" s="58">
        <f t="shared" si="28"/>
        <v>0</v>
      </c>
      <c r="Z58" s="13"/>
      <c r="AA58" s="13"/>
      <c r="AB58" s="13"/>
      <c r="AC58" s="13"/>
      <c r="AD58" s="13"/>
      <c r="AE58" s="14">
        <f t="shared" si="29"/>
        <v>0</v>
      </c>
      <c r="AF58" s="13"/>
      <c r="AG58" s="13"/>
      <c r="AH58" s="13"/>
      <c r="AI58" s="13"/>
      <c r="AJ58" s="13"/>
      <c r="AK58" s="14">
        <f t="shared" si="30"/>
        <v>0</v>
      </c>
      <c r="AL58" s="13"/>
      <c r="AM58" s="13"/>
      <c r="AN58" s="13"/>
      <c r="AO58" s="14">
        <f t="shared" si="31"/>
        <v>0</v>
      </c>
      <c r="AP58" s="13"/>
      <c r="AQ58" s="15">
        <f t="shared" si="32"/>
        <v>0</v>
      </c>
      <c r="AR58" s="58">
        <f t="shared" si="33"/>
        <v>0</v>
      </c>
      <c r="AS58" s="13"/>
      <c r="AT58" s="13"/>
      <c r="AU58" s="13"/>
      <c r="AV58" s="13"/>
      <c r="AW58" s="13"/>
      <c r="AX58" s="14">
        <f t="shared" si="34"/>
        <v>0</v>
      </c>
      <c r="AY58" s="13"/>
      <c r="AZ58" s="13"/>
      <c r="BA58" s="13"/>
      <c r="BB58" s="13"/>
      <c r="BC58" s="13"/>
      <c r="BD58" s="14">
        <f t="shared" si="35"/>
        <v>0</v>
      </c>
      <c r="BE58" s="13"/>
      <c r="BF58" s="13"/>
      <c r="BG58" s="13"/>
      <c r="BH58" s="14">
        <f t="shared" si="36"/>
        <v>0</v>
      </c>
      <c r="BI58" s="13"/>
      <c r="BJ58" s="15">
        <f t="shared" si="37"/>
        <v>0</v>
      </c>
      <c r="BK58" s="58">
        <f t="shared" si="38"/>
        <v>0</v>
      </c>
      <c r="BL58" s="13"/>
      <c r="BM58" s="13"/>
      <c r="BN58" s="13"/>
      <c r="BO58" s="13"/>
      <c r="BP58" s="13"/>
      <c r="BQ58" s="14">
        <f t="shared" si="39"/>
        <v>0</v>
      </c>
      <c r="BR58" s="13"/>
      <c r="BS58" s="13"/>
      <c r="BT58" s="13"/>
      <c r="BU58" s="13"/>
      <c r="BV58" s="13"/>
      <c r="BW58" s="14">
        <f t="shared" si="40"/>
        <v>0</v>
      </c>
      <c r="BX58" s="13"/>
      <c r="BY58" s="13"/>
      <c r="BZ58" s="13"/>
      <c r="CA58" s="14">
        <f t="shared" si="41"/>
        <v>0</v>
      </c>
      <c r="CB58" s="13"/>
      <c r="CC58" s="15">
        <f t="shared" si="42"/>
        <v>0</v>
      </c>
      <c r="CD58" s="58">
        <f t="shared" si="43"/>
        <v>0</v>
      </c>
      <c r="CE58" s="58">
        <f t="shared" si="44"/>
        <v>0</v>
      </c>
      <c r="CF58" s="22"/>
      <c r="CG58" s="58">
        <f t="shared" si="45"/>
        <v>0</v>
      </c>
      <c r="CH58" s="17" t="str">
        <f t="shared" si="46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4"/>
        <v>0</v>
      </c>
      <c r="M59" s="8"/>
      <c r="N59" s="8"/>
      <c r="O59" s="8"/>
      <c r="P59" s="8"/>
      <c r="Q59" s="8"/>
      <c r="R59" s="14">
        <f t="shared" si="25"/>
        <v>0</v>
      </c>
      <c r="S59" s="8"/>
      <c r="T59" s="8"/>
      <c r="U59" s="8"/>
      <c r="V59" s="14">
        <f t="shared" si="26"/>
        <v>0</v>
      </c>
      <c r="W59" s="8"/>
      <c r="X59" s="15">
        <f t="shared" si="27"/>
        <v>0</v>
      </c>
      <c r="Y59" s="58">
        <f t="shared" si="28"/>
        <v>0</v>
      </c>
      <c r="Z59" s="8"/>
      <c r="AA59" s="8"/>
      <c r="AB59" s="8"/>
      <c r="AC59" s="8"/>
      <c r="AD59" s="8"/>
      <c r="AE59" s="14">
        <f t="shared" si="29"/>
        <v>0</v>
      </c>
      <c r="AF59" s="8"/>
      <c r="AG59" s="8"/>
      <c r="AH59" s="8"/>
      <c r="AI59" s="8"/>
      <c r="AJ59" s="8"/>
      <c r="AK59" s="14">
        <f t="shared" si="30"/>
        <v>0</v>
      </c>
      <c r="AL59" s="8"/>
      <c r="AM59" s="8"/>
      <c r="AN59" s="8"/>
      <c r="AO59" s="14">
        <f t="shared" si="31"/>
        <v>0</v>
      </c>
      <c r="AP59" s="8"/>
      <c r="AQ59" s="15">
        <f t="shared" si="32"/>
        <v>0</v>
      </c>
      <c r="AR59" s="58">
        <f t="shared" si="33"/>
        <v>0</v>
      </c>
      <c r="AS59" s="8"/>
      <c r="AT59" s="8"/>
      <c r="AU59" s="8"/>
      <c r="AV59" s="8"/>
      <c r="AW59" s="8"/>
      <c r="AX59" s="14">
        <f t="shared" si="34"/>
        <v>0</v>
      </c>
      <c r="AY59" s="8"/>
      <c r="AZ59" s="8"/>
      <c r="BA59" s="8"/>
      <c r="BB59" s="8"/>
      <c r="BC59" s="8"/>
      <c r="BD59" s="14">
        <f t="shared" si="35"/>
        <v>0</v>
      </c>
      <c r="BE59" s="8"/>
      <c r="BF59" s="8"/>
      <c r="BG59" s="8"/>
      <c r="BH59" s="14">
        <f t="shared" si="36"/>
        <v>0</v>
      </c>
      <c r="BI59" s="8"/>
      <c r="BJ59" s="15">
        <f t="shared" si="37"/>
        <v>0</v>
      </c>
      <c r="BK59" s="58">
        <f t="shared" si="38"/>
        <v>0</v>
      </c>
      <c r="BL59" s="8"/>
      <c r="BM59" s="8"/>
      <c r="BN59" s="8"/>
      <c r="BO59" s="8"/>
      <c r="BP59" s="8"/>
      <c r="BQ59" s="14">
        <f t="shared" si="39"/>
        <v>0</v>
      </c>
      <c r="BR59" s="8"/>
      <c r="BS59" s="8"/>
      <c r="BT59" s="8"/>
      <c r="BU59" s="8"/>
      <c r="BV59" s="8"/>
      <c r="BW59" s="14">
        <f t="shared" si="40"/>
        <v>0</v>
      </c>
      <c r="BX59" s="8"/>
      <c r="BY59" s="8"/>
      <c r="BZ59" s="8"/>
      <c r="CA59" s="14">
        <f t="shared" si="41"/>
        <v>0</v>
      </c>
      <c r="CB59" s="8"/>
      <c r="CC59" s="15">
        <f t="shared" si="42"/>
        <v>0</v>
      </c>
      <c r="CD59" s="58">
        <f t="shared" si="43"/>
        <v>0</v>
      </c>
      <c r="CE59" s="58">
        <f t="shared" si="44"/>
        <v>0</v>
      </c>
      <c r="CF59" s="21"/>
      <c r="CG59" s="58">
        <f t="shared" si="45"/>
        <v>0</v>
      </c>
      <c r="CH59" s="18" t="str">
        <f t="shared" si="46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4"/>
        <v>0</v>
      </c>
      <c r="M60" s="13"/>
      <c r="N60" s="13"/>
      <c r="O60" s="13"/>
      <c r="P60" s="13"/>
      <c r="Q60" s="13"/>
      <c r="R60" s="14">
        <f t="shared" si="25"/>
        <v>0</v>
      </c>
      <c r="S60" s="13"/>
      <c r="T60" s="13"/>
      <c r="U60" s="13"/>
      <c r="V60" s="14">
        <f t="shared" si="26"/>
        <v>0</v>
      </c>
      <c r="W60" s="13"/>
      <c r="X60" s="15">
        <f t="shared" si="27"/>
        <v>0</v>
      </c>
      <c r="Y60" s="58">
        <f t="shared" si="28"/>
        <v>0</v>
      </c>
      <c r="Z60" s="13"/>
      <c r="AA60" s="13"/>
      <c r="AB60" s="13"/>
      <c r="AC60" s="13"/>
      <c r="AD60" s="13"/>
      <c r="AE60" s="14">
        <f t="shared" si="29"/>
        <v>0</v>
      </c>
      <c r="AF60" s="13"/>
      <c r="AG60" s="13"/>
      <c r="AH60" s="13"/>
      <c r="AI60" s="13"/>
      <c r="AJ60" s="13"/>
      <c r="AK60" s="14">
        <f t="shared" si="30"/>
        <v>0</v>
      </c>
      <c r="AL60" s="13"/>
      <c r="AM60" s="13"/>
      <c r="AN60" s="13"/>
      <c r="AO60" s="14">
        <f t="shared" si="31"/>
        <v>0</v>
      </c>
      <c r="AP60" s="13"/>
      <c r="AQ60" s="15">
        <f t="shared" si="32"/>
        <v>0</v>
      </c>
      <c r="AR60" s="58">
        <f t="shared" si="33"/>
        <v>0</v>
      </c>
      <c r="AS60" s="13"/>
      <c r="AT60" s="13"/>
      <c r="AU60" s="13"/>
      <c r="AV60" s="13"/>
      <c r="AW60" s="13"/>
      <c r="AX60" s="14">
        <f t="shared" si="34"/>
        <v>0</v>
      </c>
      <c r="AY60" s="13"/>
      <c r="AZ60" s="13"/>
      <c r="BA60" s="13"/>
      <c r="BB60" s="13"/>
      <c r="BC60" s="13"/>
      <c r="BD60" s="14">
        <f t="shared" si="35"/>
        <v>0</v>
      </c>
      <c r="BE60" s="13"/>
      <c r="BF60" s="13"/>
      <c r="BG60" s="13"/>
      <c r="BH60" s="14">
        <f t="shared" si="36"/>
        <v>0</v>
      </c>
      <c r="BI60" s="13"/>
      <c r="BJ60" s="15">
        <f t="shared" si="37"/>
        <v>0</v>
      </c>
      <c r="BK60" s="58">
        <f t="shared" si="38"/>
        <v>0</v>
      </c>
      <c r="BL60" s="13"/>
      <c r="BM60" s="13"/>
      <c r="BN60" s="13"/>
      <c r="BO60" s="13"/>
      <c r="BP60" s="13"/>
      <c r="BQ60" s="14">
        <f t="shared" si="39"/>
        <v>0</v>
      </c>
      <c r="BR60" s="13"/>
      <c r="BS60" s="13"/>
      <c r="BT60" s="13"/>
      <c r="BU60" s="13"/>
      <c r="BV60" s="13"/>
      <c r="BW60" s="14">
        <f t="shared" si="40"/>
        <v>0</v>
      </c>
      <c r="BX60" s="13"/>
      <c r="BY60" s="13"/>
      <c r="BZ60" s="13"/>
      <c r="CA60" s="14">
        <f t="shared" si="41"/>
        <v>0</v>
      </c>
      <c r="CB60" s="13"/>
      <c r="CC60" s="15">
        <f t="shared" si="42"/>
        <v>0</v>
      </c>
      <c r="CD60" s="58">
        <f t="shared" si="43"/>
        <v>0</v>
      </c>
      <c r="CE60" s="58">
        <f t="shared" si="44"/>
        <v>0</v>
      </c>
      <c r="CF60" s="22"/>
      <c r="CG60" s="58">
        <f t="shared" si="45"/>
        <v>0</v>
      </c>
      <c r="CH60" s="17" t="str">
        <f t="shared" si="46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4"/>
        <v>0</v>
      </c>
      <c r="M61" s="8"/>
      <c r="N61" s="8"/>
      <c r="O61" s="8"/>
      <c r="P61" s="8"/>
      <c r="Q61" s="8"/>
      <c r="R61" s="14">
        <f t="shared" si="25"/>
        <v>0</v>
      </c>
      <c r="S61" s="8"/>
      <c r="T61" s="8"/>
      <c r="U61" s="8"/>
      <c r="V61" s="14">
        <f t="shared" si="26"/>
        <v>0</v>
      </c>
      <c r="W61" s="8"/>
      <c r="X61" s="15">
        <f t="shared" si="27"/>
        <v>0</v>
      </c>
      <c r="Y61" s="58">
        <f t="shared" si="28"/>
        <v>0</v>
      </c>
      <c r="Z61" s="8"/>
      <c r="AA61" s="8"/>
      <c r="AB61" s="8"/>
      <c r="AC61" s="8"/>
      <c r="AD61" s="8"/>
      <c r="AE61" s="14">
        <f t="shared" si="29"/>
        <v>0</v>
      </c>
      <c r="AF61" s="8"/>
      <c r="AG61" s="8"/>
      <c r="AH61" s="8"/>
      <c r="AI61" s="8"/>
      <c r="AJ61" s="8"/>
      <c r="AK61" s="14">
        <f t="shared" si="30"/>
        <v>0</v>
      </c>
      <c r="AL61" s="8"/>
      <c r="AM61" s="8"/>
      <c r="AN61" s="8"/>
      <c r="AO61" s="14">
        <f t="shared" si="31"/>
        <v>0</v>
      </c>
      <c r="AP61" s="8"/>
      <c r="AQ61" s="15">
        <f t="shared" si="32"/>
        <v>0</v>
      </c>
      <c r="AR61" s="58">
        <f t="shared" si="33"/>
        <v>0</v>
      </c>
      <c r="AS61" s="8"/>
      <c r="AT61" s="8"/>
      <c r="AU61" s="8"/>
      <c r="AV61" s="8"/>
      <c r="AW61" s="8"/>
      <c r="AX61" s="14">
        <f t="shared" si="34"/>
        <v>0</v>
      </c>
      <c r="AY61" s="8"/>
      <c r="AZ61" s="8"/>
      <c r="BA61" s="8"/>
      <c r="BB61" s="8"/>
      <c r="BC61" s="8"/>
      <c r="BD61" s="14">
        <f t="shared" si="35"/>
        <v>0</v>
      </c>
      <c r="BE61" s="8"/>
      <c r="BF61" s="8"/>
      <c r="BG61" s="8"/>
      <c r="BH61" s="14">
        <f t="shared" si="36"/>
        <v>0</v>
      </c>
      <c r="BI61" s="8"/>
      <c r="BJ61" s="15">
        <f t="shared" si="37"/>
        <v>0</v>
      </c>
      <c r="BK61" s="58">
        <f t="shared" si="38"/>
        <v>0</v>
      </c>
      <c r="BL61" s="8"/>
      <c r="BM61" s="8"/>
      <c r="BN61" s="8"/>
      <c r="BO61" s="8"/>
      <c r="BP61" s="8"/>
      <c r="BQ61" s="14">
        <f t="shared" si="39"/>
        <v>0</v>
      </c>
      <c r="BR61" s="8"/>
      <c r="BS61" s="8"/>
      <c r="BT61" s="8"/>
      <c r="BU61" s="8"/>
      <c r="BV61" s="8"/>
      <c r="BW61" s="14">
        <f t="shared" si="40"/>
        <v>0</v>
      </c>
      <c r="BX61" s="8"/>
      <c r="BY61" s="8"/>
      <c r="BZ61" s="8"/>
      <c r="CA61" s="14">
        <f t="shared" si="41"/>
        <v>0</v>
      </c>
      <c r="CB61" s="8"/>
      <c r="CC61" s="15">
        <f t="shared" si="42"/>
        <v>0</v>
      </c>
      <c r="CD61" s="58">
        <f t="shared" si="43"/>
        <v>0</v>
      </c>
      <c r="CE61" s="58">
        <f t="shared" si="44"/>
        <v>0</v>
      </c>
      <c r="CF61" s="21"/>
      <c r="CG61" s="58">
        <f t="shared" si="45"/>
        <v>0</v>
      </c>
      <c r="CH61" s="18" t="str">
        <f t="shared" si="46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4"/>
        <v>0</v>
      </c>
      <c r="M62" s="13"/>
      <c r="N62" s="13"/>
      <c r="O62" s="13"/>
      <c r="P62" s="13"/>
      <c r="Q62" s="13"/>
      <c r="R62" s="14">
        <f t="shared" si="25"/>
        <v>0</v>
      </c>
      <c r="S62" s="13"/>
      <c r="T62" s="13"/>
      <c r="U62" s="13"/>
      <c r="V62" s="14">
        <f t="shared" si="26"/>
        <v>0</v>
      </c>
      <c r="W62" s="13"/>
      <c r="X62" s="15">
        <f t="shared" si="27"/>
        <v>0</v>
      </c>
      <c r="Y62" s="58">
        <f t="shared" si="28"/>
        <v>0</v>
      </c>
      <c r="Z62" s="13"/>
      <c r="AA62" s="13"/>
      <c r="AB62" s="13"/>
      <c r="AC62" s="13"/>
      <c r="AD62" s="13"/>
      <c r="AE62" s="14">
        <f t="shared" si="29"/>
        <v>0</v>
      </c>
      <c r="AF62" s="13"/>
      <c r="AG62" s="13"/>
      <c r="AH62" s="13"/>
      <c r="AI62" s="13"/>
      <c r="AJ62" s="13"/>
      <c r="AK62" s="14">
        <f t="shared" si="30"/>
        <v>0</v>
      </c>
      <c r="AL62" s="13"/>
      <c r="AM62" s="13"/>
      <c r="AN62" s="13"/>
      <c r="AO62" s="14">
        <f t="shared" si="31"/>
        <v>0</v>
      </c>
      <c r="AP62" s="13"/>
      <c r="AQ62" s="15">
        <f t="shared" si="32"/>
        <v>0</v>
      </c>
      <c r="AR62" s="58">
        <f t="shared" si="33"/>
        <v>0</v>
      </c>
      <c r="AS62" s="13"/>
      <c r="AT62" s="13"/>
      <c r="AU62" s="13"/>
      <c r="AV62" s="13"/>
      <c r="AW62" s="13"/>
      <c r="AX62" s="14">
        <f t="shared" si="34"/>
        <v>0</v>
      </c>
      <c r="AY62" s="13"/>
      <c r="AZ62" s="13"/>
      <c r="BA62" s="13"/>
      <c r="BB62" s="13"/>
      <c r="BC62" s="13"/>
      <c r="BD62" s="14">
        <f t="shared" si="35"/>
        <v>0</v>
      </c>
      <c r="BE62" s="13"/>
      <c r="BF62" s="13"/>
      <c r="BG62" s="13"/>
      <c r="BH62" s="14">
        <f t="shared" si="36"/>
        <v>0</v>
      </c>
      <c r="BI62" s="13"/>
      <c r="BJ62" s="15">
        <f t="shared" si="37"/>
        <v>0</v>
      </c>
      <c r="BK62" s="58">
        <f t="shared" si="38"/>
        <v>0</v>
      </c>
      <c r="BL62" s="13"/>
      <c r="BM62" s="13"/>
      <c r="BN62" s="13"/>
      <c r="BO62" s="13"/>
      <c r="BP62" s="13"/>
      <c r="BQ62" s="14">
        <f t="shared" si="39"/>
        <v>0</v>
      </c>
      <c r="BR62" s="13"/>
      <c r="BS62" s="13"/>
      <c r="BT62" s="13"/>
      <c r="BU62" s="13"/>
      <c r="BV62" s="13"/>
      <c r="BW62" s="14">
        <f t="shared" si="40"/>
        <v>0</v>
      </c>
      <c r="BX62" s="13"/>
      <c r="BY62" s="13"/>
      <c r="BZ62" s="13"/>
      <c r="CA62" s="14">
        <f t="shared" si="41"/>
        <v>0</v>
      </c>
      <c r="CB62" s="13"/>
      <c r="CC62" s="15">
        <f t="shared" si="42"/>
        <v>0</v>
      </c>
      <c r="CD62" s="58">
        <f t="shared" si="43"/>
        <v>0</v>
      </c>
      <c r="CE62" s="58">
        <f t="shared" si="44"/>
        <v>0</v>
      </c>
      <c r="CF62" s="22"/>
      <c r="CG62" s="58">
        <f t="shared" si="45"/>
        <v>0</v>
      </c>
      <c r="CH62" s="17" t="str">
        <f t="shared" si="46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4"/>
        <v>0</v>
      </c>
      <c r="M63" s="8"/>
      <c r="N63" s="8"/>
      <c r="O63" s="8"/>
      <c r="P63" s="8"/>
      <c r="Q63" s="8"/>
      <c r="R63" s="14">
        <f t="shared" si="25"/>
        <v>0</v>
      </c>
      <c r="S63" s="8"/>
      <c r="T63" s="8"/>
      <c r="U63" s="8"/>
      <c r="V63" s="14">
        <f t="shared" si="26"/>
        <v>0</v>
      </c>
      <c r="W63" s="8"/>
      <c r="X63" s="15">
        <f t="shared" si="27"/>
        <v>0</v>
      </c>
      <c r="Y63" s="58">
        <f t="shared" si="28"/>
        <v>0</v>
      </c>
      <c r="Z63" s="8"/>
      <c r="AA63" s="8"/>
      <c r="AB63" s="8"/>
      <c r="AC63" s="8"/>
      <c r="AD63" s="8"/>
      <c r="AE63" s="14">
        <f t="shared" si="29"/>
        <v>0</v>
      </c>
      <c r="AF63" s="8"/>
      <c r="AG63" s="8"/>
      <c r="AH63" s="8"/>
      <c r="AI63" s="8"/>
      <c r="AJ63" s="8"/>
      <c r="AK63" s="14">
        <f t="shared" si="30"/>
        <v>0</v>
      </c>
      <c r="AL63" s="8"/>
      <c r="AM63" s="8"/>
      <c r="AN63" s="8"/>
      <c r="AO63" s="14">
        <f t="shared" si="31"/>
        <v>0</v>
      </c>
      <c r="AP63" s="8"/>
      <c r="AQ63" s="15">
        <f t="shared" si="32"/>
        <v>0</v>
      </c>
      <c r="AR63" s="58">
        <f t="shared" si="33"/>
        <v>0</v>
      </c>
      <c r="AS63" s="8"/>
      <c r="AT63" s="8"/>
      <c r="AU63" s="8"/>
      <c r="AV63" s="8"/>
      <c r="AW63" s="8"/>
      <c r="AX63" s="14">
        <f t="shared" si="34"/>
        <v>0</v>
      </c>
      <c r="AY63" s="8"/>
      <c r="AZ63" s="8"/>
      <c r="BA63" s="8"/>
      <c r="BB63" s="8"/>
      <c r="BC63" s="8"/>
      <c r="BD63" s="14">
        <f t="shared" si="35"/>
        <v>0</v>
      </c>
      <c r="BE63" s="8"/>
      <c r="BF63" s="8"/>
      <c r="BG63" s="8"/>
      <c r="BH63" s="14">
        <f t="shared" si="36"/>
        <v>0</v>
      </c>
      <c r="BI63" s="8"/>
      <c r="BJ63" s="15">
        <f t="shared" si="37"/>
        <v>0</v>
      </c>
      <c r="BK63" s="58">
        <f t="shared" si="38"/>
        <v>0</v>
      </c>
      <c r="BL63" s="8"/>
      <c r="BM63" s="8"/>
      <c r="BN63" s="8"/>
      <c r="BO63" s="8"/>
      <c r="BP63" s="8"/>
      <c r="BQ63" s="14">
        <f t="shared" si="39"/>
        <v>0</v>
      </c>
      <c r="BR63" s="8"/>
      <c r="BS63" s="8"/>
      <c r="BT63" s="8"/>
      <c r="BU63" s="8"/>
      <c r="BV63" s="8"/>
      <c r="BW63" s="14">
        <f t="shared" si="40"/>
        <v>0</v>
      </c>
      <c r="BX63" s="8"/>
      <c r="BY63" s="8"/>
      <c r="BZ63" s="8"/>
      <c r="CA63" s="14">
        <f t="shared" si="41"/>
        <v>0</v>
      </c>
      <c r="CB63" s="8"/>
      <c r="CC63" s="15">
        <f t="shared" si="42"/>
        <v>0</v>
      </c>
      <c r="CD63" s="58">
        <f t="shared" si="43"/>
        <v>0</v>
      </c>
      <c r="CE63" s="58">
        <f t="shared" si="44"/>
        <v>0</v>
      </c>
      <c r="CF63" s="21"/>
      <c r="CG63" s="58">
        <f t="shared" si="45"/>
        <v>0</v>
      </c>
      <c r="CH63" s="18" t="str">
        <f t="shared" si="46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4"/>
        <v>0</v>
      </c>
      <c r="M64" s="13"/>
      <c r="N64" s="13"/>
      <c r="O64" s="13"/>
      <c r="P64" s="13"/>
      <c r="Q64" s="13"/>
      <c r="R64" s="14">
        <f t="shared" si="25"/>
        <v>0</v>
      </c>
      <c r="S64" s="13"/>
      <c r="T64" s="13"/>
      <c r="U64" s="13"/>
      <c r="V64" s="14">
        <f t="shared" si="26"/>
        <v>0</v>
      </c>
      <c r="W64" s="13"/>
      <c r="X64" s="15">
        <f t="shared" si="27"/>
        <v>0</v>
      </c>
      <c r="Y64" s="58">
        <f t="shared" si="28"/>
        <v>0</v>
      </c>
      <c r="Z64" s="13"/>
      <c r="AA64" s="13"/>
      <c r="AB64" s="13"/>
      <c r="AC64" s="13"/>
      <c r="AD64" s="13"/>
      <c r="AE64" s="14">
        <f t="shared" si="29"/>
        <v>0</v>
      </c>
      <c r="AF64" s="13"/>
      <c r="AG64" s="13"/>
      <c r="AH64" s="13"/>
      <c r="AI64" s="13"/>
      <c r="AJ64" s="13"/>
      <c r="AK64" s="14">
        <f t="shared" si="30"/>
        <v>0</v>
      </c>
      <c r="AL64" s="13"/>
      <c r="AM64" s="13"/>
      <c r="AN64" s="13"/>
      <c r="AO64" s="14">
        <f t="shared" si="31"/>
        <v>0</v>
      </c>
      <c r="AP64" s="13"/>
      <c r="AQ64" s="15">
        <f t="shared" si="32"/>
        <v>0</v>
      </c>
      <c r="AR64" s="58">
        <f t="shared" si="33"/>
        <v>0</v>
      </c>
      <c r="AS64" s="13"/>
      <c r="AT64" s="13"/>
      <c r="AU64" s="13"/>
      <c r="AV64" s="13"/>
      <c r="AW64" s="13"/>
      <c r="AX64" s="14">
        <f t="shared" si="34"/>
        <v>0</v>
      </c>
      <c r="AY64" s="13"/>
      <c r="AZ64" s="13"/>
      <c r="BA64" s="13"/>
      <c r="BB64" s="13"/>
      <c r="BC64" s="13"/>
      <c r="BD64" s="14">
        <f t="shared" si="35"/>
        <v>0</v>
      </c>
      <c r="BE64" s="13"/>
      <c r="BF64" s="13"/>
      <c r="BG64" s="13"/>
      <c r="BH64" s="14">
        <f t="shared" si="36"/>
        <v>0</v>
      </c>
      <c r="BI64" s="13"/>
      <c r="BJ64" s="15">
        <f t="shared" si="37"/>
        <v>0</v>
      </c>
      <c r="BK64" s="58">
        <f t="shared" si="38"/>
        <v>0</v>
      </c>
      <c r="BL64" s="13"/>
      <c r="BM64" s="13"/>
      <c r="BN64" s="13"/>
      <c r="BO64" s="13"/>
      <c r="BP64" s="13"/>
      <c r="BQ64" s="14">
        <f t="shared" si="39"/>
        <v>0</v>
      </c>
      <c r="BR64" s="13"/>
      <c r="BS64" s="13"/>
      <c r="BT64" s="13"/>
      <c r="BU64" s="13"/>
      <c r="BV64" s="13"/>
      <c r="BW64" s="14">
        <f t="shared" si="40"/>
        <v>0</v>
      </c>
      <c r="BX64" s="13"/>
      <c r="BY64" s="13"/>
      <c r="BZ64" s="13"/>
      <c r="CA64" s="14">
        <f t="shared" si="41"/>
        <v>0</v>
      </c>
      <c r="CB64" s="13"/>
      <c r="CC64" s="15">
        <f t="shared" si="42"/>
        <v>0</v>
      </c>
      <c r="CD64" s="58">
        <f t="shared" si="43"/>
        <v>0</v>
      </c>
      <c r="CE64" s="58">
        <f t="shared" si="44"/>
        <v>0</v>
      </c>
      <c r="CF64" s="22"/>
      <c r="CG64" s="58">
        <f t="shared" si="45"/>
        <v>0</v>
      </c>
      <c r="CH64" s="17" t="str">
        <f t="shared" si="46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4"/>
        <v>0</v>
      </c>
      <c r="M65" s="8"/>
      <c r="N65" s="8"/>
      <c r="O65" s="8"/>
      <c r="P65" s="8"/>
      <c r="Q65" s="8"/>
      <c r="R65" s="14">
        <f t="shared" si="25"/>
        <v>0</v>
      </c>
      <c r="S65" s="8"/>
      <c r="T65" s="8"/>
      <c r="U65" s="8"/>
      <c r="V65" s="14">
        <f t="shared" si="26"/>
        <v>0</v>
      </c>
      <c r="W65" s="8"/>
      <c r="X65" s="15">
        <f t="shared" si="27"/>
        <v>0</v>
      </c>
      <c r="Y65" s="58">
        <f t="shared" si="28"/>
        <v>0</v>
      </c>
      <c r="Z65" s="8"/>
      <c r="AA65" s="8"/>
      <c r="AB65" s="8"/>
      <c r="AC65" s="8"/>
      <c r="AD65" s="8"/>
      <c r="AE65" s="14">
        <f t="shared" si="29"/>
        <v>0</v>
      </c>
      <c r="AF65" s="8"/>
      <c r="AG65" s="8"/>
      <c r="AH65" s="8"/>
      <c r="AI65" s="8"/>
      <c r="AJ65" s="8"/>
      <c r="AK65" s="14">
        <f t="shared" si="30"/>
        <v>0</v>
      </c>
      <c r="AL65" s="8"/>
      <c r="AM65" s="8"/>
      <c r="AN65" s="8"/>
      <c r="AO65" s="14">
        <f t="shared" si="31"/>
        <v>0</v>
      </c>
      <c r="AP65" s="8"/>
      <c r="AQ65" s="15">
        <f t="shared" si="32"/>
        <v>0</v>
      </c>
      <c r="AR65" s="58">
        <f t="shared" si="33"/>
        <v>0</v>
      </c>
      <c r="AS65" s="8"/>
      <c r="AT65" s="8"/>
      <c r="AU65" s="8"/>
      <c r="AV65" s="8"/>
      <c r="AW65" s="8"/>
      <c r="AX65" s="14">
        <f t="shared" si="34"/>
        <v>0</v>
      </c>
      <c r="AY65" s="8"/>
      <c r="AZ65" s="8"/>
      <c r="BA65" s="8"/>
      <c r="BB65" s="8"/>
      <c r="BC65" s="8"/>
      <c r="BD65" s="14">
        <f t="shared" si="35"/>
        <v>0</v>
      </c>
      <c r="BE65" s="8"/>
      <c r="BF65" s="8"/>
      <c r="BG65" s="8"/>
      <c r="BH65" s="14">
        <f t="shared" si="36"/>
        <v>0</v>
      </c>
      <c r="BI65" s="8"/>
      <c r="BJ65" s="15">
        <f t="shared" si="37"/>
        <v>0</v>
      </c>
      <c r="BK65" s="58">
        <f t="shared" si="38"/>
        <v>0</v>
      </c>
      <c r="BL65" s="8"/>
      <c r="BM65" s="8"/>
      <c r="BN65" s="8"/>
      <c r="BO65" s="8"/>
      <c r="BP65" s="8"/>
      <c r="BQ65" s="14">
        <f t="shared" si="39"/>
        <v>0</v>
      </c>
      <c r="BR65" s="8"/>
      <c r="BS65" s="8"/>
      <c r="BT65" s="8"/>
      <c r="BU65" s="8"/>
      <c r="BV65" s="8"/>
      <c r="BW65" s="14">
        <f t="shared" si="40"/>
        <v>0</v>
      </c>
      <c r="BX65" s="8"/>
      <c r="BY65" s="8"/>
      <c r="BZ65" s="8"/>
      <c r="CA65" s="14">
        <f t="shared" si="41"/>
        <v>0</v>
      </c>
      <c r="CB65" s="8"/>
      <c r="CC65" s="15">
        <f t="shared" si="42"/>
        <v>0</v>
      </c>
      <c r="CD65" s="58">
        <f t="shared" si="43"/>
        <v>0</v>
      </c>
      <c r="CE65" s="58">
        <f t="shared" si="44"/>
        <v>0</v>
      </c>
      <c r="CF65" s="21"/>
      <c r="CG65" s="58">
        <f t="shared" si="45"/>
        <v>0</v>
      </c>
      <c r="CH65" s="18" t="str">
        <f t="shared" si="46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4"/>
        <v>0</v>
      </c>
      <c r="M66" s="13"/>
      <c r="N66" s="13"/>
      <c r="O66" s="13"/>
      <c r="P66" s="13"/>
      <c r="Q66" s="13"/>
      <c r="R66" s="14">
        <f t="shared" si="25"/>
        <v>0</v>
      </c>
      <c r="S66" s="13"/>
      <c r="T66" s="13"/>
      <c r="U66" s="13"/>
      <c r="V66" s="14">
        <f t="shared" si="26"/>
        <v>0</v>
      </c>
      <c r="W66" s="13"/>
      <c r="X66" s="15">
        <f t="shared" si="27"/>
        <v>0</v>
      </c>
      <c r="Y66" s="58">
        <f t="shared" si="28"/>
        <v>0</v>
      </c>
      <c r="Z66" s="13"/>
      <c r="AA66" s="13"/>
      <c r="AB66" s="13"/>
      <c r="AC66" s="13"/>
      <c r="AD66" s="13"/>
      <c r="AE66" s="14">
        <f t="shared" si="29"/>
        <v>0</v>
      </c>
      <c r="AF66" s="13"/>
      <c r="AG66" s="13"/>
      <c r="AH66" s="13"/>
      <c r="AI66" s="13"/>
      <c r="AJ66" s="13"/>
      <c r="AK66" s="14">
        <f t="shared" si="30"/>
        <v>0</v>
      </c>
      <c r="AL66" s="13"/>
      <c r="AM66" s="13"/>
      <c r="AN66" s="13"/>
      <c r="AO66" s="14">
        <f t="shared" si="31"/>
        <v>0</v>
      </c>
      <c r="AP66" s="13"/>
      <c r="AQ66" s="15">
        <f t="shared" si="32"/>
        <v>0</v>
      </c>
      <c r="AR66" s="58">
        <f t="shared" si="33"/>
        <v>0</v>
      </c>
      <c r="AS66" s="13"/>
      <c r="AT66" s="13"/>
      <c r="AU66" s="13"/>
      <c r="AV66" s="13"/>
      <c r="AW66" s="13"/>
      <c r="AX66" s="14">
        <f t="shared" si="34"/>
        <v>0</v>
      </c>
      <c r="AY66" s="13"/>
      <c r="AZ66" s="13"/>
      <c r="BA66" s="13"/>
      <c r="BB66" s="13"/>
      <c r="BC66" s="13"/>
      <c r="BD66" s="14">
        <f t="shared" si="35"/>
        <v>0</v>
      </c>
      <c r="BE66" s="13"/>
      <c r="BF66" s="13"/>
      <c r="BG66" s="13"/>
      <c r="BH66" s="14">
        <f t="shared" si="36"/>
        <v>0</v>
      </c>
      <c r="BI66" s="13"/>
      <c r="BJ66" s="15">
        <f t="shared" si="37"/>
        <v>0</v>
      </c>
      <c r="BK66" s="58">
        <f t="shared" si="38"/>
        <v>0</v>
      </c>
      <c r="BL66" s="13"/>
      <c r="BM66" s="13"/>
      <c r="BN66" s="13"/>
      <c r="BO66" s="13"/>
      <c r="BP66" s="13"/>
      <c r="BQ66" s="14">
        <f t="shared" si="39"/>
        <v>0</v>
      </c>
      <c r="BR66" s="13"/>
      <c r="BS66" s="13"/>
      <c r="BT66" s="13"/>
      <c r="BU66" s="13"/>
      <c r="BV66" s="13"/>
      <c r="BW66" s="14">
        <f t="shared" si="40"/>
        <v>0</v>
      </c>
      <c r="BX66" s="13"/>
      <c r="BY66" s="13"/>
      <c r="BZ66" s="13"/>
      <c r="CA66" s="14">
        <f t="shared" si="41"/>
        <v>0</v>
      </c>
      <c r="CB66" s="13"/>
      <c r="CC66" s="15">
        <f t="shared" si="42"/>
        <v>0</v>
      </c>
      <c r="CD66" s="58">
        <f t="shared" si="43"/>
        <v>0</v>
      </c>
      <c r="CE66" s="58">
        <f t="shared" si="44"/>
        <v>0</v>
      </c>
      <c r="CF66" s="22"/>
      <c r="CG66" s="58">
        <f t="shared" si="45"/>
        <v>0</v>
      </c>
      <c r="CH66" s="17" t="str">
        <f t="shared" si="46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4"/>
        <v>0</v>
      </c>
      <c r="M67" s="8"/>
      <c r="N67" s="8"/>
      <c r="O67" s="8"/>
      <c r="P67" s="8"/>
      <c r="Q67" s="8"/>
      <c r="R67" s="14">
        <f t="shared" si="25"/>
        <v>0</v>
      </c>
      <c r="S67" s="8"/>
      <c r="T67" s="8"/>
      <c r="U67" s="8"/>
      <c r="V67" s="14">
        <f t="shared" si="26"/>
        <v>0</v>
      </c>
      <c r="W67" s="8"/>
      <c r="X67" s="15">
        <f t="shared" si="27"/>
        <v>0</v>
      </c>
      <c r="Y67" s="58">
        <f t="shared" si="28"/>
        <v>0</v>
      </c>
      <c r="Z67" s="8"/>
      <c r="AA67" s="8"/>
      <c r="AB67" s="8"/>
      <c r="AC67" s="8"/>
      <c r="AD67" s="8"/>
      <c r="AE67" s="14">
        <f t="shared" si="29"/>
        <v>0</v>
      </c>
      <c r="AF67" s="8"/>
      <c r="AG67" s="8"/>
      <c r="AH67" s="8"/>
      <c r="AI67" s="8"/>
      <c r="AJ67" s="8"/>
      <c r="AK67" s="14">
        <f t="shared" si="30"/>
        <v>0</v>
      </c>
      <c r="AL67" s="8"/>
      <c r="AM67" s="8"/>
      <c r="AN67" s="8"/>
      <c r="AO67" s="14">
        <f t="shared" si="31"/>
        <v>0</v>
      </c>
      <c r="AP67" s="8"/>
      <c r="AQ67" s="15">
        <f t="shared" si="32"/>
        <v>0</v>
      </c>
      <c r="AR67" s="58">
        <f t="shared" si="33"/>
        <v>0</v>
      </c>
      <c r="AS67" s="8"/>
      <c r="AT67" s="8"/>
      <c r="AU67" s="8"/>
      <c r="AV67" s="8"/>
      <c r="AW67" s="8"/>
      <c r="AX67" s="14">
        <f t="shared" si="34"/>
        <v>0</v>
      </c>
      <c r="AY67" s="8"/>
      <c r="AZ67" s="8"/>
      <c r="BA67" s="8"/>
      <c r="BB67" s="8"/>
      <c r="BC67" s="8"/>
      <c r="BD67" s="14">
        <f t="shared" si="35"/>
        <v>0</v>
      </c>
      <c r="BE67" s="8"/>
      <c r="BF67" s="8"/>
      <c r="BG67" s="8"/>
      <c r="BH67" s="14">
        <f t="shared" si="36"/>
        <v>0</v>
      </c>
      <c r="BI67" s="8"/>
      <c r="BJ67" s="15">
        <f t="shared" si="37"/>
        <v>0</v>
      </c>
      <c r="BK67" s="58">
        <f t="shared" si="38"/>
        <v>0</v>
      </c>
      <c r="BL67" s="8"/>
      <c r="BM67" s="8"/>
      <c r="BN67" s="8"/>
      <c r="BO67" s="8"/>
      <c r="BP67" s="8"/>
      <c r="BQ67" s="14">
        <f t="shared" si="39"/>
        <v>0</v>
      </c>
      <c r="BR67" s="8"/>
      <c r="BS67" s="8"/>
      <c r="BT67" s="8"/>
      <c r="BU67" s="8"/>
      <c r="BV67" s="8"/>
      <c r="BW67" s="14">
        <f t="shared" si="40"/>
        <v>0</v>
      </c>
      <c r="BX67" s="8"/>
      <c r="BY67" s="8"/>
      <c r="BZ67" s="8"/>
      <c r="CA67" s="14">
        <f t="shared" si="41"/>
        <v>0</v>
      </c>
      <c r="CB67" s="8"/>
      <c r="CC67" s="15">
        <f t="shared" si="42"/>
        <v>0</v>
      </c>
      <c r="CD67" s="58">
        <f t="shared" si="43"/>
        <v>0</v>
      </c>
      <c r="CE67" s="58">
        <f t="shared" si="44"/>
        <v>0</v>
      </c>
      <c r="CF67" s="21"/>
      <c r="CG67" s="58">
        <f t="shared" si="45"/>
        <v>0</v>
      </c>
      <c r="CH67" s="18" t="str">
        <f t="shared" si="46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4"/>
        <v>0</v>
      </c>
      <c r="M68" s="13"/>
      <c r="N68" s="13"/>
      <c r="O68" s="13"/>
      <c r="P68" s="13"/>
      <c r="Q68" s="13"/>
      <c r="R68" s="14">
        <f t="shared" si="25"/>
        <v>0</v>
      </c>
      <c r="S68" s="13"/>
      <c r="T68" s="13"/>
      <c r="U68" s="13"/>
      <c r="V68" s="14">
        <f t="shared" si="26"/>
        <v>0</v>
      </c>
      <c r="W68" s="13"/>
      <c r="X68" s="15">
        <f t="shared" si="27"/>
        <v>0</v>
      </c>
      <c r="Y68" s="58">
        <f t="shared" si="28"/>
        <v>0</v>
      </c>
      <c r="Z68" s="13"/>
      <c r="AA68" s="13"/>
      <c r="AB68" s="13"/>
      <c r="AC68" s="13"/>
      <c r="AD68" s="13"/>
      <c r="AE68" s="14">
        <f t="shared" si="29"/>
        <v>0</v>
      </c>
      <c r="AF68" s="13"/>
      <c r="AG68" s="13"/>
      <c r="AH68" s="13"/>
      <c r="AI68" s="13"/>
      <c r="AJ68" s="13"/>
      <c r="AK68" s="14">
        <f t="shared" si="30"/>
        <v>0</v>
      </c>
      <c r="AL68" s="13"/>
      <c r="AM68" s="13"/>
      <c r="AN68" s="13"/>
      <c r="AO68" s="14">
        <f t="shared" si="31"/>
        <v>0</v>
      </c>
      <c r="AP68" s="13"/>
      <c r="AQ68" s="15">
        <f t="shared" si="32"/>
        <v>0</v>
      </c>
      <c r="AR68" s="58">
        <f t="shared" si="33"/>
        <v>0</v>
      </c>
      <c r="AS68" s="13"/>
      <c r="AT68" s="13"/>
      <c r="AU68" s="13"/>
      <c r="AV68" s="13"/>
      <c r="AW68" s="13"/>
      <c r="AX68" s="14">
        <f t="shared" si="34"/>
        <v>0</v>
      </c>
      <c r="AY68" s="13"/>
      <c r="AZ68" s="13"/>
      <c r="BA68" s="13"/>
      <c r="BB68" s="13"/>
      <c r="BC68" s="13"/>
      <c r="BD68" s="14">
        <f t="shared" si="35"/>
        <v>0</v>
      </c>
      <c r="BE68" s="13"/>
      <c r="BF68" s="13"/>
      <c r="BG68" s="13"/>
      <c r="BH68" s="14">
        <f t="shared" si="36"/>
        <v>0</v>
      </c>
      <c r="BI68" s="13"/>
      <c r="BJ68" s="15">
        <f t="shared" si="37"/>
        <v>0</v>
      </c>
      <c r="BK68" s="58">
        <f t="shared" si="38"/>
        <v>0</v>
      </c>
      <c r="BL68" s="13"/>
      <c r="BM68" s="13"/>
      <c r="BN68" s="13"/>
      <c r="BO68" s="13"/>
      <c r="BP68" s="13"/>
      <c r="BQ68" s="14">
        <f t="shared" si="39"/>
        <v>0</v>
      </c>
      <c r="BR68" s="13"/>
      <c r="BS68" s="13"/>
      <c r="BT68" s="13"/>
      <c r="BU68" s="13"/>
      <c r="BV68" s="13"/>
      <c r="BW68" s="14">
        <f t="shared" si="40"/>
        <v>0</v>
      </c>
      <c r="BX68" s="13"/>
      <c r="BY68" s="13"/>
      <c r="BZ68" s="13"/>
      <c r="CA68" s="14">
        <f t="shared" si="41"/>
        <v>0</v>
      </c>
      <c r="CB68" s="13"/>
      <c r="CC68" s="15">
        <f t="shared" si="42"/>
        <v>0</v>
      </c>
      <c r="CD68" s="58">
        <f t="shared" si="43"/>
        <v>0</v>
      </c>
      <c r="CE68" s="58">
        <f t="shared" si="44"/>
        <v>0</v>
      </c>
      <c r="CF68" s="20"/>
      <c r="CG68" s="58">
        <f t="shared" si="45"/>
        <v>0</v>
      </c>
      <c r="CH68" s="17" t="str">
        <f t="shared" si="46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4"/>
        <v>0</v>
      </c>
      <c r="M69" s="8"/>
      <c r="N69" s="8"/>
      <c r="O69" s="8"/>
      <c r="P69" s="8"/>
      <c r="Q69" s="8"/>
      <c r="R69" s="14">
        <f t="shared" si="25"/>
        <v>0</v>
      </c>
      <c r="S69" s="8"/>
      <c r="T69" s="8"/>
      <c r="U69" s="8"/>
      <c r="V69" s="14">
        <f t="shared" si="26"/>
        <v>0</v>
      </c>
      <c r="W69" s="8"/>
      <c r="X69" s="15">
        <f t="shared" si="27"/>
        <v>0</v>
      </c>
      <c r="Y69" s="58">
        <f t="shared" si="28"/>
        <v>0</v>
      </c>
      <c r="Z69" s="8"/>
      <c r="AA69" s="8"/>
      <c r="AB69" s="8"/>
      <c r="AC69" s="8"/>
      <c r="AD69" s="8"/>
      <c r="AE69" s="14">
        <f t="shared" si="29"/>
        <v>0</v>
      </c>
      <c r="AF69" s="8"/>
      <c r="AG69" s="8"/>
      <c r="AH69" s="8"/>
      <c r="AI69" s="8"/>
      <c r="AJ69" s="8"/>
      <c r="AK69" s="14">
        <f t="shared" si="30"/>
        <v>0</v>
      </c>
      <c r="AL69" s="8"/>
      <c r="AM69" s="8"/>
      <c r="AN69" s="8"/>
      <c r="AO69" s="14">
        <f t="shared" si="31"/>
        <v>0</v>
      </c>
      <c r="AP69" s="8"/>
      <c r="AQ69" s="15">
        <f t="shared" si="32"/>
        <v>0</v>
      </c>
      <c r="AR69" s="58">
        <f t="shared" si="33"/>
        <v>0</v>
      </c>
      <c r="AS69" s="8"/>
      <c r="AT69" s="8"/>
      <c r="AU69" s="8"/>
      <c r="AV69" s="8"/>
      <c r="AW69" s="8"/>
      <c r="AX69" s="14">
        <f t="shared" si="34"/>
        <v>0</v>
      </c>
      <c r="AY69" s="8"/>
      <c r="AZ69" s="8"/>
      <c r="BA69" s="8"/>
      <c r="BB69" s="8"/>
      <c r="BC69" s="8"/>
      <c r="BD69" s="14">
        <f t="shared" si="35"/>
        <v>0</v>
      </c>
      <c r="BE69" s="8"/>
      <c r="BF69" s="8"/>
      <c r="BG69" s="8"/>
      <c r="BH69" s="14">
        <f t="shared" si="36"/>
        <v>0</v>
      </c>
      <c r="BI69" s="8"/>
      <c r="BJ69" s="15">
        <f t="shared" si="37"/>
        <v>0</v>
      </c>
      <c r="BK69" s="58">
        <f t="shared" si="38"/>
        <v>0</v>
      </c>
      <c r="BL69" s="8"/>
      <c r="BM69" s="8"/>
      <c r="BN69" s="8"/>
      <c r="BO69" s="8"/>
      <c r="BP69" s="8"/>
      <c r="BQ69" s="14">
        <f t="shared" si="39"/>
        <v>0</v>
      </c>
      <c r="BR69" s="8"/>
      <c r="BS69" s="8"/>
      <c r="BT69" s="8"/>
      <c r="BU69" s="8"/>
      <c r="BV69" s="8"/>
      <c r="BW69" s="14">
        <f t="shared" si="40"/>
        <v>0</v>
      </c>
      <c r="BX69" s="8"/>
      <c r="BY69" s="8"/>
      <c r="BZ69" s="8"/>
      <c r="CA69" s="14">
        <f t="shared" si="41"/>
        <v>0</v>
      </c>
      <c r="CB69" s="8"/>
      <c r="CC69" s="15">
        <f t="shared" si="42"/>
        <v>0</v>
      </c>
      <c r="CD69" s="58">
        <f t="shared" si="43"/>
        <v>0</v>
      </c>
      <c r="CE69" s="58">
        <f t="shared" si="44"/>
        <v>0</v>
      </c>
      <c r="CF69" s="21"/>
      <c r="CG69" s="58">
        <f t="shared" si="45"/>
        <v>0</v>
      </c>
      <c r="CH69" s="18" t="str">
        <f t="shared" si="46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4"/>
        <v>0</v>
      </c>
      <c r="M70" s="13"/>
      <c r="N70" s="13"/>
      <c r="O70" s="13"/>
      <c r="P70" s="13"/>
      <c r="Q70" s="13"/>
      <c r="R70" s="14">
        <f t="shared" si="25"/>
        <v>0</v>
      </c>
      <c r="S70" s="13"/>
      <c r="T70" s="13"/>
      <c r="U70" s="13"/>
      <c r="V70" s="14">
        <f t="shared" si="26"/>
        <v>0</v>
      </c>
      <c r="W70" s="13"/>
      <c r="X70" s="15">
        <f t="shared" si="27"/>
        <v>0</v>
      </c>
      <c r="Y70" s="58">
        <f t="shared" si="28"/>
        <v>0</v>
      </c>
      <c r="Z70" s="13"/>
      <c r="AA70" s="13"/>
      <c r="AB70" s="13"/>
      <c r="AC70" s="13"/>
      <c r="AD70" s="13"/>
      <c r="AE70" s="14">
        <f t="shared" si="29"/>
        <v>0</v>
      </c>
      <c r="AF70" s="13"/>
      <c r="AG70" s="13"/>
      <c r="AH70" s="13"/>
      <c r="AI70" s="13"/>
      <c r="AJ70" s="13"/>
      <c r="AK70" s="14">
        <f t="shared" si="30"/>
        <v>0</v>
      </c>
      <c r="AL70" s="13"/>
      <c r="AM70" s="13"/>
      <c r="AN70" s="13"/>
      <c r="AO70" s="14">
        <f t="shared" si="31"/>
        <v>0</v>
      </c>
      <c r="AP70" s="13"/>
      <c r="AQ70" s="15">
        <f t="shared" si="32"/>
        <v>0</v>
      </c>
      <c r="AR70" s="58">
        <f t="shared" si="33"/>
        <v>0</v>
      </c>
      <c r="AS70" s="13"/>
      <c r="AT70" s="13"/>
      <c r="AU70" s="13"/>
      <c r="AV70" s="13"/>
      <c r="AW70" s="13"/>
      <c r="AX70" s="14">
        <f t="shared" si="34"/>
        <v>0</v>
      </c>
      <c r="AY70" s="13"/>
      <c r="AZ70" s="13"/>
      <c r="BA70" s="13"/>
      <c r="BB70" s="13"/>
      <c r="BC70" s="13"/>
      <c r="BD70" s="14">
        <f t="shared" si="35"/>
        <v>0</v>
      </c>
      <c r="BE70" s="13"/>
      <c r="BF70" s="13"/>
      <c r="BG70" s="13"/>
      <c r="BH70" s="14">
        <f t="shared" si="36"/>
        <v>0</v>
      </c>
      <c r="BI70" s="13"/>
      <c r="BJ70" s="15">
        <f t="shared" si="37"/>
        <v>0</v>
      </c>
      <c r="BK70" s="58">
        <f t="shared" si="38"/>
        <v>0</v>
      </c>
      <c r="BL70" s="13"/>
      <c r="BM70" s="13"/>
      <c r="BN70" s="13"/>
      <c r="BO70" s="13"/>
      <c r="BP70" s="13"/>
      <c r="BQ70" s="14">
        <f t="shared" si="39"/>
        <v>0</v>
      </c>
      <c r="BR70" s="13"/>
      <c r="BS70" s="13"/>
      <c r="BT70" s="13"/>
      <c r="BU70" s="13"/>
      <c r="BV70" s="13"/>
      <c r="BW70" s="14">
        <f t="shared" si="40"/>
        <v>0</v>
      </c>
      <c r="BX70" s="13"/>
      <c r="BY70" s="13"/>
      <c r="BZ70" s="13"/>
      <c r="CA70" s="14">
        <f t="shared" si="41"/>
        <v>0</v>
      </c>
      <c r="CB70" s="13"/>
      <c r="CC70" s="15">
        <f t="shared" si="42"/>
        <v>0</v>
      </c>
      <c r="CD70" s="58">
        <f t="shared" si="43"/>
        <v>0</v>
      </c>
      <c r="CE70" s="58">
        <f t="shared" si="44"/>
        <v>0</v>
      </c>
      <c r="CF70" s="22"/>
      <c r="CG70" s="58">
        <f t="shared" si="45"/>
        <v>0</v>
      </c>
      <c r="CH70" s="17" t="str">
        <f t="shared" si="46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4"/>
        <v>0</v>
      </c>
      <c r="M71" s="8"/>
      <c r="N71" s="8"/>
      <c r="O71" s="8"/>
      <c r="P71" s="8"/>
      <c r="Q71" s="8"/>
      <c r="R71" s="14">
        <f t="shared" si="25"/>
        <v>0</v>
      </c>
      <c r="S71" s="8"/>
      <c r="T71" s="8"/>
      <c r="U71" s="8"/>
      <c r="V71" s="14">
        <f t="shared" si="26"/>
        <v>0</v>
      </c>
      <c r="W71" s="8"/>
      <c r="X71" s="15">
        <f t="shared" si="27"/>
        <v>0</v>
      </c>
      <c r="Y71" s="58">
        <f t="shared" si="28"/>
        <v>0</v>
      </c>
      <c r="Z71" s="8"/>
      <c r="AA71" s="8"/>
      <c r="AB71" s="8"/>
      <c r="AC71" s="8"/>
      <c r="AD71" s="8"/>
      <c r="AE71" s="14">
        <f t="shared" si="29"/>
        <v>0</v>
      </c>
      <c r="AF71" s="8"/>
      <c r="AG71" s="8"/>
      <c r="AH71" s="8"/>
      <c r="AI71" s="8"/>
      <c r="AJ71" s="8"/>
      <c r="AK71" s="14">
        <f t="shared" si="30"/>
        <v>0</v>
      </c>
      <c r="AL71" s="8"/>
      <c r="AM71" s="8"/>
      <c r="AN71" s="8"/>
      <c r="AO71" s="14">
        <f t="shared" si="31"/>
        <v>0</v>
      </c>
      <c r="AP71" s="8"/>
      <c r="AQ71" s="15">
        <f t="shared" si="32"/>
        <v>0</v>
      </c>
      <c r="AR71" s="58">
        <f t="shared" si="33"/>
        <v>0</v>
      </c>
      <c r="AS71" s="8"/>
      <c r="AT71" s="8"/>
      <c r="AU71" s="8"/>
      <c r="AV71" s="8"/>
      <c r="AW71" s="8"/>
      <c r="AX71" s="14">
        <f t="shared" si="34"/>
        <v>0</v>
      </c>
      <c r="AY71" s="8"/>
      <c r="AZ71" s="8"/>
      <c r="BA71" s="8"/>
      <c r="BB71" s="8"/>
      <c r="BC71" s="8"/>
      <c r="BD71" s="14">
        <f t="shared" si="35"/>
        <v>0</v>
      </c>
      <c r="BE71" s="8"/>
      <c r="BF71" s="8"/>
      <c r="BG71" s="8"/>
      <c r="BH71" s="14">
        <f t="shared" si="36"/>
        <v>0</v>
      </c>
      <c r="BI71" s="8"/>
      <c r="BJ71" s="15">
        <f t="shared" si="37"/>
        <v>0</v>
      </c>
      <c r="BK71" s="58">
        <f t="shared" si="38"/>
        <v>0</v>
      </c>
      <c r="BL71" s="8"/>
      <c r="BM71" s="8"/>
      <c r="BN71" s="8"/>
      <c r="BO71" s="8"/>
      <c r="BP71" s="8"/>
      <c r="BQ71" s="14">
        <f t="shared" si="39"/>
        <v>0</v>
      </c>
      <c r="BR71" s="8"/>
      <c r="BS71" s="8"/>
      <c r="BT71" s="8"/>
      <c r="BU71" s="8"/>
      <c r="BV71" s="8"/>
      <c r="BW71" s="14">
        <f t="shared" si="40"/>
        <v>0</v>
      </c>
      <c r="BX71" s="8"/>
      <c r="BY71" s="8"/>
      <c r="BZ71" s="8"/>
      <c r="CA71" s="14">
        <f t="shared" si="41"/>
        <v>0</v>
      </c>
      <c r="CB71" s="8"/>
      <c r="CC71" s="15">
        <f t="shared" si="42"/>
        <v>0</v>
      </c>
      <c r="CD71" s="58">
        <f t="shared" si="43"/>
        <v>0</v>
      </c>
      <c r="CE71" s="58">
        <f t="shared" si="44"/>
        <v>0</v>
      </c>
      <c r="CF71" s="21"/>
      <c r="CG71" s="58">
        <f t="shared" si="45"/>
        <v>0</v>
      </c>
      <c r="CH71" s="18" t="str">
        <f t="shared" si="46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4"/>
        <v>0</v>
      </c>
      <c r="M72" s="13"/>
      <c r="N72" s="13"/>
      <c r="O72" s="13"/>
      <c r="P72" s="13"/>
      <c r="Q72" s="13"/>
      <c r="R72" s="14">
        <f t="shared" si="25"/>
        <v>0</v>
      </c>
      <c r="S72" s="13"/>
      <c r="T72" s="13"/>
      <c r="U72" s="13"/>
      <c r="V72" s="14">
        <f t="shared" si="26"/>
        <v>0</v>
      </c>
      <c r="W72" s="13"/>
      <c r="X72" s="15">
        <f t="shared" si="27"/>
        <v>0</v>
      </c>
      <c r="Y72" s="58">
        <f t="shared" si="28"/>
        <v>0</v>
      </c>
      <c r="Z72" s="13"/>
      <c r="AA72" s="13"/>
      <c r="AB72" s="13"/>
      <c r="AC72" s="13"/>
      <c r="AD72" s="13"/>
      <c r="AE72" s="14">
        <f t="shared" si="29"/>
        <v>0</v>
      </c>
      <c r="AF72" s="13"/>
      <c r="AG72" s="13"/>
      <c r="AH72" s="13"/>
      <c r="AI72" s="13"/>
      <c r="AJ72" s="13"/>
      <c r="AK72" s="14">
        <f t="shared" si="30"/>
        <v>0</v>
      </c>
      <c r="AL72" s="13"/>
      <c r="AM72" s="13"/>
      <c r="AN72" s="13"/>
      <c r="AO72" s="14">
        <f t="shared" si="31"/>
        <v>0</v>
      </c>
      <c r="AP72" s="13"/>
      <c r="AQ72" s="15">
        <f t="shared" si="32"/>
        <v>0</v>
      </c>
      <c r="AR72" s="58">
        <f t="shared" si="33"/>
        <v>0</v>
      </c>
      <c r="AS72" s="13"/>
      <c r="AT72" s="13"/>
      <c r="AU72" s="13"/>
      <c r="AV72" s="13"/>
      <c r="AW72" s="13"/>
      <c r="AX72" s="14">
        <f t="shared" si="34"/>
        <v>0</v>
      </c>
      <c r="AY72" s="13"/>
      <c r="AZ72" s="13"/>
      <c r="BA72" s="13"/>
      <c r="BB72" s="13"/>
      <c r="BC72" s="13"/>
      <c r="BD72" s="14">
        <f t="shared" si="35"/>
        <v>0</v>
      </c>
      <c r="BE72" s="13"/>
      <c r="BF72" s="13"/>
      <c r="BG72" s="13"/>
      <c r="BH72" s="14">
        <f t="shared" si="36"/>
        <v>0</v>
      </c>
      <c r="BI72" s="13"/>
      <c r="BJ72" s="15">
        <f t="shared" si="37"/>
        <v>0</v>
      </c>
      <c r="BK72" s="58">
        <f t="shared" si="38"/>
        <v>0</v>
      </c>
      <c r="BL72" s="13"/>
      <c r="BM72" s="13"/>
      <c r="BN72" s="13"/>
      <c r="BO72" s="13"/>
      <c r="BP72" s="13"/>
      <c r="BQ72" s="14">
        <f t="shared" si="39"/>
        <v>0</v>
      </c>
      <c r="BR72" s="13"/>
      <c r="BS72" s="13"/>
      <c r="BT72" s="13"/>
      <c r="BU72" s="13"/>
      <c r="BV72" s="13"/>
      <c r="BW72" s="14">
        <f t="shared" si="40"/>
        <v>0</v>
      </c>
      <c r="BX72" s="13"/>
      <c r="BY72" s="13"/>
      <c r="BZ72" s="13"/>
      <c r="CA72" s="14">
        <f t="shared" si="41"/>
        <v>0</v>
      </c>
      <c r="CB72" s="13"/>
      <c r="CC72" s="15">
        <f t="shared" si="42"/>
        <v>0</v>
      </c>
      <c r="CD72" s="58">
        <f t="shared" si="43"/>
        <v>0</v>
      </c>
      <c r="CE72" s="58">
        <f t="shared" si="44"/>
        <v>0</v>
      </c>
      <c r="CF72" s="22"/>
      <c r="CG72" s="58">
        <f t="shared" si="45"/>
        <v>0</v>
      </c>
      <c r="CH72" s="17" t="str">
        <f t="shared" si="46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4"/>
        <v>0</v>
      </c>
      <c r="M73" s="13"/>
      <c r="N73" s="13"/>
      <c r="O73" s="13"/>
      <c r="P73" s="13"/>
      <c r="Q73" s="13"/>
      <c r="R73" s="14">
        <f t="shared" si="25"/>
        <v>0</v>
      </c>
      <c r="S73" s="13"/>
      <c r="T73" s="13"/>
      <c r="U73" s="13"/>
      <c r="V73" s="14">
        <f t="shared" si="26"/>
        <v>0</v>
      </c>
      <c r="W73" s="13"/>
      <c r="X73" s="15">
        <f t="shared" si="27"/>
        <v>0</v>
      </c>
      <c r="Y73" s="58">
        <f t="shared" si="28"/>
        <v>0</v>
      </c>
      <c r="Z73" s="13"/>
      <c r="AA73" s="13"/>
      <c r="AB73" s="13"/>
      <c r="AC73" s="13"/>
      <c r="AD73" s="13"/>
      <c r="AE73" s="14">
        <f t="shared" si="29"/>
        <v>0</v>
      </c>
      <c r="AF73" s="13"/>
      <c r="AG73" s="13"/>
      <c r="AH73" s="13"/>
      <c r="AI73" s="13"/>
      <c r="AJ73" s="13"/>
      <c r="AK73" s="14">
        <f t="shared" si="30"/>
        <v>0</v>
      </c>
      <c r="AL73" s="13"/>
      <c r="AM73" s="13"/>
      <c r="AN73" s="13"/>
      <c r="AO73" s="14">
        <f t="shared" si="31"/>
        <v>0</v>
      </c>
      <c r="AP73" s="13"/>
      <c r="AQ73" s="15">
        <f t="shared" si="32"/>
        <v>0</v>
      </c>
      <c r="AR73" s="58">
        <f t="shared" si="33"/>
        <v>0</v>
      </c>
      <c r="AS73" s="13"/>
      <c r="AT73" s="13"/>
      <c r="AU73" s="13"/>
      <c r="AV73" s="13"/>
      <c r="AW73" s="13"/>
      <c r="AX73" s="14">
        <f t="shared" si="34"/>
        <v>0</v>
      </c>
      <c r="AY73" s="13"/>
      <c r="AZ73" s="13"/>
      <c r="BA73" s="13"/>
      <c r="BB73" s="13"/>
      <c r="BC73" s="13"/>
      <c r="BD73" s="14">
        <f t="shared" si="35"/>
        <v>0</v>
      </c>
      <c r="BE73" s="13"/>
      <c r="BF73" s="13"/>
      <c r="BG73" s="13"/>
      <c r="BH73" s="14">
        <f t="shared" si="36"/>
        <v>0</v>
      </c>
      <c r="BI73" s="13"/>
      <c r="BJ73" s="15">
        <f t="shared" si="37"/>
        <v>0</v>
      </c>
      <c r="BK73" s="58">
        <f t="shared" si="38"/>
        <v>0</v>
      </c>
      <c r="BL73" s="13"/>
      <c r="BM73" s="13"/>
      <c r="BN73" s="13"/>
      <c r="BO73" s="13"/>
      <c r="BP73" s="13"/>
      <c r="BQ73" s="14">
        <f t="shared" si="39"/>
        <v>0</v>
      </c>
      <c r="BR73" s="13"/>
      <c r="BS73" s="13"/>
      <c r="BT73" s="13"/>
      <c r="BU73" s="13"/>
      <c r="BV73" s="13"/>
      <c r="BW73" s="14">
        <f t="shared" si="40"/>
        <v>0</v>
      </c>
      <c r="BX73" s="13"/>
      <c r="BY73" s="13"/>
      <c r="BZ73" s="13"/>
      <c r="CA73" s="14">
        <f t="shared" si="41"/>
        <v>0</v>
      </c>
      <c r="CB73" s="13"/>
      <c r="CC73" s="15">
        <f t="shared" si="42"/>
        <v>0</v>
      </c>
      <c r="CD73" s="58">
        <f t="shared" si="43"/>
        <v>0</v>
      </c>
      <c r="CE73" s="58">
        <f t="shared" si="44"/>
        <v>0</v>
      </c>
      <c r="CF73" s="22"/>
      <c r="CG73" s="58">
        <f t="shared" si="45"/>
        <v>0</v>
      </c>
      <c r="CH73" s="17" t="str">
        <f t="shared" si="46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4"/>
        <v>0</v>
      </c>
      <c r="M74" s="13"/>
      <c r="N74" s="13"/>
      <c r="O74" s="13"/>
      <c r="P74" s="13"/>
      <c r="Q74" s="13"/>
      <c r="R74" s="14">
        <f t="shared" si="25"/>
        <v>0</v>
      </c>
      <c r="S74" s="13"/>
      <c r="T74" s="13"/>
      <c r="U74" s="13"/>
      <c r="V74" s="14">
        <f t="shared" si="26"/>
        <v>0</v>
      </c>
      <c r="W74" s="13"/>
      <c r="X74" s="15">
        <f t="shared" si="27"/>
        <v>0</v>
      </c>
      <c r="Y74" s="58">
        <f t="shared" si="28"/>
        <v>0</v>
      </c>
      <c r="Z74" s="13"/>
      <c r="AA74" s="13"/>
      <c r="AB74" s="13"/>
      <c r="AC74" s="13"/>
      <c r="AD74" s="13"/>
      <c r="AE74" s="14">
        <f t="shared" si="29"/>
        <v>0</v>
      </c>
      <c r="AF74" s="13"/>
      <c r="AG74" s="13"/>
      <c r="AH74" s="13"/>
      <c r="AI74" s="13"/>
      <c r="AJ74" s="13"/>
      <c r="AK74" s="14">
        <f t="shared" si="30"/>
        <v>0</v>
      </c>
      <c r="AL74" s="13"/>
      <c r="AM74" s="13"/>
      <c r="AN74" s="13"/>
      <c r="AO74" s="14">
        <f t="shared" si="31"/>
        <v>0</v>
      </c>
      <c r="AP74" s="13"/>
      <c r="AQ74" s="15">
        <f t="shared" si="32"/>
        <v>0</v>
      </c>
      <c r="AR74" s="58">
        <f t="shared" si="33"/>
        <v>0</v>
      </c>
      <c r="AS74" s="13"/>
      <c r="AT74" s="13"/>
      <c r="AU74" s="13"/>
      <c r="AV74" s="13"/>
      <c r="AW74" s="13"/>
      <c r="AX74" s="14">
        <f t="shared" si="34"/>
        <v>0</v>
      </c>
      <c r="AY74" s="13"/>
      <c r="AZ74" s="13"/>
      <c r="BA74" s="13"/>
      <c r="BB74" s="13"/>
      <c r="BC74" s="13"/>
      <c r="BD74" s="14">
        <f t="shared" si="35"/>
        <v>0</v>
      </c>
      <c r="BE74" s="13"/>
      <c r="BF74" s="13"/>
      <c r="BG74" s="13"/>
      <c r="BH74" s="14">
        <f t="shared" si="36"/>
        <v>0</v>
      </c>
      <c r="BI74" s="13"/>
      <c r="BJ74" s="15">
        <f t="shared" si="37"/>
        <v>0</v>
      </c>
      <c r="BK74" s="58">
        <f t="shared" si="38"/>
        <v>0</v>
      </c>
      <c r="BL74" s="13"/>
      <c r="BM74" s="13"/>
      <c r="BN74" s="13"/>
      <c r="BO74" s="13"/>
      <c r="BP74" s="13"/>
      <c r="BQ74" s="14">
        <f t="shared" si="39"/>
        <v>0</v>
      </c>
      <c r="BR74" s="13"/>
      <c r="BS74" s="13"/>
      <c r="BT74" s="13"/>
      <c r="BU74" s="13"/>
      <c r="BV74" s="13"/>
      <c r="BW74" s="14">
        <f t="shared" si="40"/>
        <v>0</v>
      </c>
      <c r="BX74" s="13"/>
      <c r="BY74" s="13"/>
      <c r="BZ74" s="13"/>
      <c r="CA74" s="14">
        <f t="shared" si="41"/>
        <v>0</v>
      </c>
      <c r="CB74" s="13"/>
      <c r="CC74" s="15">
        <f t="shared" si="42"/>
        <v>0</v>
      </c>
      <c r="CD74" s="58">
        <f t="shared" si="43"/>
        <v>0</v>
      </c>
      <c r="CE74" s="58">
        <f t="shared" si="44"/>
        <v>0</v>
      </c>
      <c r="CF74" s="22"/>
      <c r="CG74" s="58">
        <f t="shared" si="45"/>
        <v>0</v>
      </c>
      <c r="CH74" s="17" t="str">
        <f t="shared" si="46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4"/>
        <v>0</v>
      </c>
      <c r="M75" s="13"/>
      <c r="N75" s="13"/>
      <c r="O75" s="13"/>
      <c r="P75" s="13"/>
      <c r="Q75" s="13"/>
      <c r="R75" s="14">
        <f t="shared" si="25"/>
        <v>0</v>
      </c>
      <c r="S75" s="13"/>
      <c r="T75" s="13"/>
      <c r="U75" s="13"/>
      <c r="V75" s="14">
        <f t="shared" si="26"/>
        <v>0</v>
      </c>
      <c r="W75" s="13"/>
      <c r="X75" s="15">
        <f t="shared" si="27"/>
        <v>0</v>
      </c>
      <c r="Y75" s="58">
        <f t="shared" si="28"/>
        <v>0</v>
      </c>
      <c r="Z75" s="13"/>
      <c r="AA75" s="13"/>
      <c r="AB75" s="13"/>
      <c r="AC75" s="13"/>
      <c r="AD75" s="13"/>
      <c r="AE75" s="14">
        <f t="shared" si="29"/>
        <v>0</v>
      </c>
      <c r="AF75" s="13"/>
      <c r="AG75" s="13"/>
      <c r="AH75" s="13"/>
      <c r="AI75" s="13"/>
      <c r="AJ75" s="13"/>
      <c r="AK75" s="14">
        <f t="shared" si="30"/>
        <v>0</v>
      </c>
      <c r="AL75" s="13"/>
      <c r="AM75" s="13"/>
      <c r="AN75" s="13"/>
      <c r="AO75" s="14">
        <f t="shared" si="31"/>
        <v>0</v>
      </c>
      <c r="AP75" s="13"/>
      <c r="AQ75" s="15">
        <f t="shared" si="32"/>
        <v>0</v>
      </c>
      <c r="AR75" s="58">
        <f t="shared" si="33"/>
        <v>0</v>
      </c>
      <c r="AS75" s="13"/>
      <c r="AT75" s="13"/>
      <c r="AU75" s="13"/>
      <c r="AV75" s="13"/>
      <c r="AW75" s="13"/>
      <c r="AX75" s="14">
        <f t="shared" si="34"/>
        <v>0</v>
      </c>
      <c r="AY75" s="13"/>
      <c r="AZ75" s="13"/>
      <c r="BA75" s="13"/>
      <c r="BB75" s="13"/>
      <c r="BC75" s="13"/>
      <c r="BD75" s="14">
        <f t="shared" si="35"/>
        <v>0</v>
      </c>
      <c r="BE75" s="13"/>
      <c r="BF75" s="13"/>
      <c r="BG75" s="13"/>
      <c r="BH75" s="14">
        <f t="shared" si="36"/>
        <v>0</v>
      </c>
      <c r="BI75" s="13"/>
      <c r="BJ75" s="15">
        <f t="shared" si="37"/>
        <v>0</v>
      </c>
      <c r="BK75" s="58">
        <f t="shared" si="38"/>
        <v>0</v>
      </c>
      <c r="BL75" s="13"/>
      <c r="BM75" s="13"/>
      <c r="BN75" s="13"/>
      <c r="BO75" s="13"/>
      <c r="BP75" s="13"/>
      <c r="BQ75" s="14">
        <f t="shared" si="39"/>
        <v>0</v>
      </c>
      <c r="BR75" s="13"/>
      <c r="BS75" s="13"/>
      <c r="BT75" s="13"/>
      <c r="BU75" s="13"/>
      <c r="BV75" s="13"/>
      <c r="BW75" s="14">
        <f t="shared" si="40"/>
        <v>0</v>
      </c>
      <c r="BX75" s="13"/>
      <c r="BY75" s="13"/>
      <c r="BZ75" s="13"/>
      <c r="CA75" s="14">
        <f t="shared" si="41"/>
        <v>0</v>
      </c>
      <c r="CB75" s="13"/>
      <c r="CC75" s="15">
        <f t="shared" si="42"/>
        <v>0</v>
      </c>
      <c r="CD75" s="58">
        <f t="shared" si="43"/>
        <v>0</v>
      </c>
      <c r="CE75" s="58">
        <f t="shared" si="44"/>
        <v>0</v>
      </c>
      <c r="CF75" s="22"/>
      <c r="CG75" s="58">
        <f t="shared" si="45"/>
        <v>0</v>
      </c>
      <c r="CH75" s="17" t="str">
        <f t="shared" si="46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4"/>
        <v>0</v>
      </c>
      <c r="M76" s="13"/>
      <c r="N76" s="13"/>
      <c r="O76" s="13"/>
      <c r="P76" s="13"/>
      <c r="Q76" s="13"/>
      <c r="R76" s="14">
        <f t="shared" si="25"/>
        <v>0</v>
      </c>
      <c r="S76" s="13"/>
      <c r="T76" s="13"/>
      <c r="U76" s="13"/>
      <c r="V76" s="14">
        <f t="shared" si="26"/>
        <v>0</v>
      </c>
      <c r="W76" s="13"/>
      <c r="X76" s="15">
        <f t="shared" si="27"/>
        <v>0</v>
      </c>
      <c r="Y76" s="58">
        <f t="shared" si="28"/>
        <v>0</v>
      </c>
      <c r="Z76" s="13"/>
      <c r="AA76" s="13"/>
      <c r="AB76" s="13"/>
      <c r="AC76" s="13"/>
      <c r="AD76" s="13"/>
      <c r="AE76" s="14">
        <f t="shared" si="29"/>
        <v>0</v>
      </c>
      <c r="AF76" s="13"/>
      <c r="AG76" s="13"/>
      <c r="AH76" s="13"/>
      <c r="AI76" s="13"/>
      <c r="AJ76" s="13"/>
      <c r="AK76" s="14">
        <f t="shared" si="30"/>
        <v>0</v>
      </c>
      <c r="AL76" s="13"/>
      <c r="AM76" s="13"/>
      <c r="AN76" s="13"/>
      <c r="AO76" s="14">
        <f t="shared" si="31"/>
        <v>0</v>
      </c>
      <c r="AP76" s="13"/>
      <c r="AQ76" s="15">
        <f t="shared" si="32"/>
        <v>0</v>
      </c>
      <c r="AR76" s="58">
        <f t="shared" si="33"/>
        <v>0</v>
      </c>
      <c r="AS76" s="13"/>
      <c r="AT76" s="13"/>
      <c r="AU76" s="13"/>
      <c r="AV76" s="13"/>
      <c r="AW76" s="13"/>
      <c r="AX76" s="14">
        <f t="shared" si="34"/>
        <v>0</v>
      </c>
      <c r="AY76" s="13"/>
      <c r="AZ76" s="13"/>
      <c r="BA76" s="13"/>
      <c r="BB76" s="13"/>
      <c r="BC76" s="13"/>
      <c r="BD76" s="14">
        <f t="shared" si="35"/>
        <v>0</v>
      </c>
      <c r="BE76" s="13"/>
      <c r="BF76" s="13"/>
      <c r="BG76" s="13"/>
      <c r="BH76" s="14">
        <f t="shared" si="36"/>
        <v>0</v>
      </c>
      <c r="BI76" s="13"/>
      <c r="BJ76" s="15">
        <f t="shared" si="37"/>
        <v>0</v>
      </c>
      <c r="BK76" s="58">
        <f t="shared" si="38"/>
        <v>0</v>
      </c>
      <c r="BL76" s="13"/>
      <c r="BM76" s="13"/>
      <c r="BN76" s="13"/>
      <c r="BO76" s="13"/>
      <c r="BP76" s="13"/>
      <c r="BQ76" s="14">
        <f t="shared" si="39"/>
        <v>0</v>
      </c>
      <c r="BR76" s="13"/>
      <c r="BS76" s="13"/>
      <c r="BT76" s="13"/>
      <c r="BU76" s="13"/>
      <c r="BV76" s="13"/>
      <c r="BW76" s="14">
        <f t="shared" si="40"/>
        <v>0</v>
      </c>
      <c r="BX76" s="13"/>
      <c r="BY76" s="13"/>
      <c r="BZ76" s="13"/>
      <c r="CA76" s="14">
        <f t="shared" si="41"/>
        <v>0</v>
      </c>
      <c r="CB76" s="13"/>
      <c r="CC76" s="15">
        <f t="shared" si="42"/>
        <v>0</v>
      </c>
      <c r="CD76" s="58">
        <f t="shared" si="43"/>
        <v>0</v>
      </c>
      <c r="CE76" s="58">
        <f t="shared" si="44"/>
        <v>0</v>
      </c>
      <c r="CF76" s="22"/>
      <c r="CG76" s="58">
        <f t="shared" si="45"/>
        <v>0</v>
      </c>
      <c r="CH76" s="17" t="str">
        <f t="shared" si="46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7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8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9">IF(OR($G$4="MEDIA",$G$4="BASICA - TERCER CICLO"),ROUND((S77*$S$11)+(T77*$T$11)+(U77*$U$11),2),ROUND((S77*$S$11)+(T77*$T$11)+(U77*$U$11),2))</f>
        <v>0</v>
      </c>
      <c r="W77" s="13"/>
      <c r="X77" s="15">
        <f t="shared" ref="X77:X82" si="50">IF(OR($G$4="MEDIA",$G$4="BASICA - TERCER CICLO"),ROUND((W77*$W$11),2),ROUND((W77*$W$11),0))</f>
        <v>0</v>
      </c>
      <c r="Y77" s="58">
        <f t="shared" ref="Y77:Y82" si="51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2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3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4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5">IF(OR($G$4="MEDIA",$G$4="BASICA - TERCER CICLO"),ROUND((AP77*$AP$11),2),ROUND((AP77*$AP$11),0))</f>
        <v>0</v>
      </c>
      <c r="AR77" s="58">
        <f t="shared" ref="AR77:AR82" si="56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7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8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9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60">IF(OR($G$4="MEDIA",$G$4="BASICA - TERCER CICLO"),ROUND((BI77*$BI$11),2),ROUND((BI77*$BI$11),0))</f>
        <v>0</v>
      </c>
      <c r="BK77" s="58">
        <f t="shared" ref="BK77:BK82" si="61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2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3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4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5">IF(OR($G$4="MEDIA",$G$4="BASICA - TERCER CICLO"),ROUND((CB77*$BI$11),2),ROUND((CB77*$BI$11),0))</f>
        <v>0</v>
      </c>
      <c r="CD77" s="58">
        <f t="shared" ref="CD77:CD82" si="66">IF(OR($G$4="MEDIA",$G$4="BASICA - TERCER CICLO"),ROUND((BQ77+BW77+CA77+CC77),1),IF($G$4="BASICA",ROUND((BQ77+BW77+CA77+CC77),0),ROUND((BQ77+BW77+CA77+CC77),1)))</f>
        <v>0</v>
      </c>
      <c r="CE77" s="58">
        <f t="shared" ref="CE77:CE82" si="67">IF($G$4 = "MEDIA",ROUND(((Y77+AR77+BK77+CD77)/4),0),ROUND(((Y77+AR77+BK77)/3),0))</f>
        <v>0</v>
      </c>
      <c r="CF77" s="22"/>
      <c r="CG77" s="58">
        <f t="shared" ref="CG77:CG82" si="68">IF(AND(CE77&lt;5,$G$4="BASICA"),ROUND((CE77+CF77)/2,0),IF(AND(CE77&lt;6,$G$4="MEDIA"),ROUND((CE77+CF77)/2,0),CE77))</f>
        <v>0</v>
      </c>
      <c r="CH77" s="17" t="str">
        <f t="shared" ref="CH77:CH82" si="69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7"/>
        <v>0</v>
      </c>
      <c r="M78" s="13"/>
      <c r="N78" s="13"/>
      <c r="O78" s="13"/>
      <c r="P78" s="13"/>
      <c r="Q78" s="13"/>
      <c r="R78" s="14">
        <f t="shared" si="48"/>
        <v>0</v>
      </c>
      <c r="S78" s="13"/>
      <c r="T78" s="13"/>
      <c r="U78" s="13"/>
      <c r="V78" s="14">
        <f t="shared" si="49"/>
        <v>0</v>
      </c>
      <c r="W78" s="13"/>
      <c r="X78" s="15">
        <f t="shared" si="50"/>
        <v>0</v>
      </c>
      <c r="Y78" s="58">
        <f t="shared" si="51"/>
        <v>0</v>
      </c>
      <c r="Z78" s="13"/>
      <c r="AA78" s="13"/>
      <c r="AB78" s="13"/>
      <c r="AC78" s="13"/>
      <c r="AD78" s="13"/>
      <c r="AE78" s="14">
        <f t="shared" si="52"/>
        <v>0</v>
      </c>
      <c r="AF78" s="13"/>
      <c r="AG78" s="13"/>
      <c r="AH78" s="13"/>
      <c r="AI78" s="13"/>
      <c r="AJ78" s="13"/>
      <c r="AK78" s="14">
        <f t="shared" si="53"/>
        <v>0</v>
      </c>
      <c r="AL78" s="13"/>
      <c r="AM78" s="13"/>
      <c r="AN78" s="13"/>
      <c r="AO78" s="14">
        <f t="shared" si="54"/>
        <v>0</v>
      </c>
      <c r="AP78" s="13"/>
      <c r="AQ78" s="15">
        <f t="shared" si="55"/>
        <v>0</v>
      </c>
      <c r="AR78" s="58">
        <f t="shared" si="56"/>
        <v>0</v>
      </c>
      <c r="AS78" s="13"/>
      <c r="AT78" s="13"/>
      <c r="AU78" s="13"/>
      <c r="AV78" s="13"/>
      <c r="AW78" s="13"/>
      <c r="AX78" s="14">
        <f t="shared" si="57"/>
        <v>0</v>
      </c>
      <c r="AY78" s="13"/>
      <c r="AZ78" s="13"/>
      <c r="BA78" s="13"/>
      <c r="BB78" s="13"/>
      <c r="BC78" s="13"/>
      <c r="BD78" s="14">
        <f t="shared" si="58"/>
        <v>0</v>
      </c>
      <c r="BE78" s="13"/>
      <c r="BF78" s="13"/>
      <c r="BG78" s="13"/>
      <c r="BH78" s="14">
        <f t="shared" si="59"/>
        <v>0</v>
      </c>
      <c r="BI78" s="13"/>
      <c r="BJ78" s="15">
        <f t="shared" si="60"/>
        <v>0</v>
      </c>
      <c r="BK78" s="58">
        <f t="shared" si="61"/>
        <v>0</v>
      </c>
      <c r="BL78" s="13"/>
      <c r="BM78" s="13"/>
      <c r="BN78" s="13"/>
      <c r="BO78" s="13"/>
      <c r="BP78" s="13"/>
      <c r="BQ78" s="14">
        <f t="shared" si="62"/>
        <v>0</v>
      </c>
      <c r="BR78" s="13"/>
      <c r="BS78" s="13"/>
      <c r="BT78" s="13"/>
      <c r="BU78" s="13"/>
      <c r="BV78" s="13"/>
      <c r="BW78" s="14">
        <f t="shared" si="63"/>
        <v>0</v>
      </c>
      <c r="BX78" s="13"/>
      <c r="BY78" s="13"/>
      <c r="BZ78" s="13"/>
      <c r="CA78" s="14">
        <f t="shared" si="64"/>
        <v>0</v>
      </c>
      <c r="CB78" s="13"/>
      <c r="CC78" s="15">
        <f t="shared" si="65"/>
        <v>0</v>
      </c>
      <c r="CD78" s="58">
        <f t="shared" si="66"/>
        <v>0</v>
      </c>
      <c r="CE78" s="58">
        <f t="shared" si="67"/>
        <v>0</v>
      </c>
      <c r="CF78" s="22"/>
      <c r="CG78" s="58">
        <f t="shared" si="68"/>
        <v>0</v>
      </c>
      <c r="CH78" s="17" t="str">
        <f t="shared" si="69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7"/>
        <v>0</v>
      </c>
      <c r="M79" s="13"/>
      <c r="N79" s="13"/>
      <c r="O79" s="13"/>
      <c r="P79" s="13"/>
      <c r="Q79" s="13"/>
      <c r="R79" s="14">
        <f t="shared" si="48"/>
        <v>0</v>
      </c>
      <c r="S79" s="13"/>
      <c r="T79" s="13"/>
      <c r="U79" s="13"/>
      <c r="V79" s="14">
        <f t="shared" si="49"/>
        <v>0</v>
      </c>
      <c r="W79" s="13"/>
      <c r="X79" s="15">
        <f t="shared" si="50"/>
        <v>0</v>
      </c>
      <c r="Y79" s="58">
        <f t="shared" si="51"/>
        <v>0</v>
      </c>
      <c r="Z79" s="13"/>
      <c r="AA79" s="13"/>
      <c r="AB79" s="13"/>
      <c r="AC79" s="13"/>
      <c r="AD79" s="13"/>
      <c r="AE79" s="14">
        <f t="shared" si="52"/>
        <v>0</v>
      </c>
      <c r="AF79" s="13"/>
      <c r="AG79" s="13"/>
      <c r="AH79" s="13"/>
      <c r="AI79" s="13"/>
      <c r="AJ79" s="13"/>
      <c r="AK79" s="14">
        <f t="shared" si="53"/>
        <v>0</v>
      </c>
      <c r="AL79" s="13"/>
      <c r="AM79" s="13"/>
      <c r="AN79" s="13"/>
      <c r="AO79" s="14">
        <f t="shared" si="54"/>
        <v>0</v>
      </c>
      <c r="AP79" s="13"/>
      <c r="AQ79" s="15">
        <f t="shared" si="55"/>
        <v>0</v>
      </c>
      <c r="AR79" s="58">
        <f t="shared" si="56"/>
        <v>0</v>
      </c>
      <c r="AS79" s="13"/>
      <c r="AT79" s="13"/>
      <c r="AU79" s="13"/>
      <c r="AV79" s="13"/>
      <c r="AW79" s="13"/>
      <c r="AX79" s="14">
        <f t="shared" si="57"/>
        <v>0</v>
      </c>
      <c r="AY79" s="13"/>
      <c r="AZ79" s="13"/>
      <c r="BA79" s="13"/>
      <c r="BB79" s="13"/>
      <c r="BC79" s="13"/>
      <c r="BD79" s="14">
        <f t="shared" si="58"/>
        <v>0</v>
      </c>
      <c r="BE79" s="13"/>
      <c r="BF79" s="13"/>
      <c r="BG79" s="13"/>
      <c r="BH79" s="14">
        <f t="shared" si="59"/>
        <v>0</v>
      </c>
      <c r="BI79" s="13"/>
      <c r="BJ79" s="15">
        <f t="shared" si="60"/>
        <v>0</v>
      </c>
      <c r="BK79" s="58">
        <f t="shared" si="61"/>
        <v>0</v>
      </c>
      <c r="BL79" s="13"/>
      <c r="BM79" s="13"/>
      <c r="BN79" s="13"/>
      <c r="BO79" s="13"/>
      <c r="BP79" s="13"/>
      <c r="BQ79" s="14">
        <f t="shared" si="62"/>
        <v>0</v>
      </c>
      <c r="BR79" s="13"/>
      <c r="BS79" s="13"/>
      <c r="BT79" s="13"/>
      <c r="BU79" s="13"/>
      <c r="BV79" s="13"/>
      <c r="BW79" s="14">
        <f t="shared" si="63"/>
        <v>0</v>
      </c>
      <c r="BX79" s="13"/>
      <c r="BY79" s="13"/>
      <c r="BZ79" s="13"/>
      <c r="CA79" s="14">
        <f t="shared" si="64"/>
        <v>0</v>
      </c>
      <c r="CB79" s="13"/>
      <c r="CC79" s="15">
        <f t="shared" si="65"/>
        <v>0</v>
      </c>
      <c r="CD79" s="58">
        <f t="shared" si="66"/>
        <v>0</v>
      </c>
      <c r="CE79" s="58">
        <f t="shared" si="67"/>
        <v>0</v>
      </c>
      <c r="CF79" s="22"/>
      <c r="CG79" s="58">
        <f t="shared" si="68"/>
        <v>0</v>
      </c>
      <c r="CH79" s="17" t="str">
        <f t="shared" si="69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7"/>
        <v>0</v>
      </c>
      <c r="M80" s="13"/>
      <c r="N80" s="13"/>
      <c r="O80" s="13"/>
      <c r="P80" s="13"/>
      <c r="Q80" s="13"/>
      <c r="R80" s="14">
        <f t="shared" si="48"/>
        <v>0</v>
      </c>
      <c r="S80" s="13"/>
      <c r="T80" s="13"/>
      <c r="U80" s="13"/>
      <c r="V80" s="14">
        <f t="shared" si="49"/>
        <v>0</v>
      </c>
      <c r="W80" s="13"/>
      <c r="X80" s="15">
        <f t="shared" si="50"/>
        <v>0</v>
      </c>
      <c r="Y80" s="58">
        <f t="shared" si="51"/>
        <v>0</v>
      </c>
      <c r="Z80" s="13"/>
      <c r="AA80" s="13"/>
      <c r="AB80" s="13"/>
      <c r="AC80" s="13"/>
      <c r="AD80" s="13"/>
      <c r="AE80" s="14">
        <f t="shared" si="52"/>
        <v>0</v>
      </c>
      <c r="AF80" s="13"/>
      <c r="AG80" s="13"/>
      <c r="AH80" s="13"/>
      <c r="AI80" s="13"/>
      <c r="AJ80" s="13"/>
      <c r="AK80" s="14">
        <f t="shared" si="53"/>
        <v>0</v>
      </c>
      <c r="AL80" s="13"/>
      <c r="AM80" s="13"/>
      <c r="AN80" s="13"/>
      <c r="AO80" s="14">
        <f t="shared" si="54"/>
        <v>0</v>
      </c>
      <c r="AP80" s="13"/>
      <c r="AQ80" s="15">
        <f t="shared" si="55"/>
        <v>0</v>
      </c>
      <c r="AR80" s="58">
        <f t="shared" si="56"/>
        <v>0</v>
      </c>
      <c r="AS80" s="13"/>
      <c r="AT80" s="13"/>
      <c r="AU80" s="13"/>
      <c r="AV80" s="13"/>
      <c r="AW80" s="13"/>
      <c r="AX80" s="14">
        <f t="shared" si="57"/>
        <v>0</v>
      </c>
      <c r="AY80" s="13"/>
      <c r="AZ80" s="13"/>
      <c r="BA80" s="13"/>
      <c r="BB80" s="13"/>
      <c r="BC80" s="13"/>
      <c r="BD80" s="14">
        <f t="shared" si="58"/>
        <v>0</v>
      </c>
      <c r="BE80" s="13"/>
      <c r="BF80" s="13"/>
      <c r="BG80" s="13"/>
      <c r="BH80" s="14">
        <f t="shared" si="59"/>
        <v>0</v>
      </c>
      <c r="BI80" s="13"/>
      <c r="BJ80" s="15">
        <f t="shared" si="60"/>
        <v>0</v>
      </c>
      <c r="BK80" s="58">
        <f t="shared" si="61"/>
        <v>0</v>
      </c>
      <c r="BL80" s="13"/>
      <c r="BM80" s="13"/>
      <c r="BN80" s="13"/>
      <c r="BO80" s="13"/>
      <c r="BP80" s="13"/>
      <c r="BQ80" s="14">
        <f t="shared" si="62"/>
        <v>0</v>
      </c>
      <c r="BR80" s="13"/>
      <c r="BS80" s="13"/>
      <c r="BT80" s="13"/>
      <c r="BU80" s="13"/>
      <c r="BV80" s="13"/>
      <c r="BW80" s="14">
        <f t="shared" si="63"/>
        <v>0</v>
      </c>
      <c r="BX80" s="13"/>
      <c r="BY80" s="13"/>
      <c r="BZ80" s="13"/>
      <c r="CA80" s="14">
        <f t="shared" si="64"/>
        <v>0</v>
      </c>
      <c r="CB80" s="13"/>
      <c r="CC80" s="15">
        <f t="shared" si="65"/>
        <v>0</v>
      </c>
      <c r="CD80" s="58">
        <f t="shared" si="66"/>
        <v>0</v>
      </c>
      <c r="CE80" s="58">
        <f t="shared" si="67"/>
        <v>0</v>
      </c>
      <c r="CF80" s="22"/>
      <c r="CG80" s="58">
        <f t="shared" si="68"/>
        <v>0</v>
      </c>
      <c r="CH80" s="17" t="str">
        <f t="shared" si="69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7"/>
        <v>0</v>
      </c>
      <c r="M81" s="13"/>
      <c r="N81" s="13"/>
      <c r="O81" s="13"/>
      <c r="P81" s="13"/>
      <c r="Q81" s="13"/>
      <c r="R81" s="14">
        <f t="shared" si="48"/>
        <v>0</v>
      </c>
      <c r="S81" s="13"/>
      <c r="T81" s="13"/>
      <c r="U81" s="13"/>
      <c r="V81" s="14">
        <f t="shared" si="49"/>
        <v>0</v>
      </c>
      <c r="W81" s="13"/>
      <c r="X81" s="15">
        <f t="shared" si="50"/>
        <v>0</v>
      </c>
      <c r="Y81" s="58">
        <f t="shared" si="51"/>
        <v>0</v>
      </c>
      <c r="Z81" s="13"/>
      <c r="AA81" s="13"/>
      <c r="AB81" s="13"/>
      <c r="AC81" s="13"/>
      <c r="AD81" s="13"/>
      <c r="AE81" s="14">
        <f t="shared" si="52"/>
        <v>0</v>
      </c>
      <c r="AF81" s="13"/>
      <c r="AG81" s="13"/>
      <c r="AH81" s="13"/>
      <c r="AI81" s="13"/>
      <c r="AJ81" s="13"/>
      <c r="AK81" s="14">
        <f t="shared" si="53"/>
        <v>0</v>
      </c>
      <c r="AL81" s="13"/>
      <c r="AM81" s="13"/>
      <c r="AN81" s="13"/>
      <c r="AO81" s="14">
        <f t="shared" si="54"/>
        <v>0</v>
      </c>
      <c r="AP81" s="13"/>
      <c r="AQ81" s="15">
        <f t="shared" si="55"/>
        <v>0</v>
      </c>
      <c r="AR81" s="58">
        <f t="shared" si="56"/>
        <v>0</v>
      </c>
      <c r="AS81" s="13"/>
      <c r="AT81" s="13"/>
      <c r="AU81" s="13"/>
      <c r="AV81" s="13"/>
      <c r="AW81" s="13"/>
      <c r="AX81" s="14">
        <f t="shared" si="57"/>
        <v>0</v>
      </c>
      <c r="AY81" s="13"/>
      <c r="AZ81" s="13"/>
      <c r="BA81" s="13"/>
      <c r="BB81" s="13"/>
      <c r="BC81" s="13"/>
      <c r="BD81" s="14">
        <f t="shared" si="58"/>
        <v>0</v>
      </c>
      <c r="BE81" s="13"/>
      <c r="BF81" s="13"/>
      <c r="BG81" s="13"/>
      <c r="BH81" s="14">
        <f t="shared" si="59"/>
        <v>0</v>
      </c>
      <c r="BI81" s="13"/>
      <c r="BJ81" s="15">
        <f t="shared" si="60"/>
        <v>0</v>
      </c>
      <c r="BK81" s="58">
        <f t="shared" si="61"/>
        <v>0</v>
      </c>
      <c r="BL81" s="13"/>
      <c r="BM81" s="13"/>
      <c r="BN81" s="13"/>
      <c r="BO81" s="13"/>
      <c r="BP81" s="13"/>
      <c r="BQ81" s="14">
        <f t="shared" si="62"/>
        <v>0</v>
      </c>
      <c r="BR81" s="13"/>
      <c r="BS81" s="13"/>
      <c r="BT81" s="13"/>
      <c r="BU81" s="13"/>
      <c r="BV81" s="13"/>
      <c r="BW81" s="14">
        <f t="shared" si="63"/>
        <v>0</v>
      </c>
      <c r="BX81" s="13"/>
      <c r="BY81" s="13"/>
      <c r="BZ81" s="13"/>
      <c r="CA81" s="14">
        <f t="shared" si="64"/>
        <v>0</v>
      </c>
      <c r="CB81" s="13"/>
      <c r="CC81" s="15">
        <f t="shared" si="65"/>
        <v>0</v>
      </c>
      <c r="CD81" s="58">
        <f t="shared" si="66"/>
        <v>0</v>
      </c>
      <c r="CE81" s="58">
        <f t="shared" si="67"/>
        <v>0</v>
      </c>
      <c r="CF81" s="22"/>
      <c r="CG81" s="58">
        <f t="shared" si="68"/>
        <v>0</v>
      </c>
      <c r="CH81" s="17" t="str">
        <f t="shared" si="69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7"/>
        <v>0</v>
      </c>
      <c r="M82" s="13"/>
      <c r="N82" s="13"/>
      <c r="O82" s="13"/>
      <c r="P82" s="13"/>
      <c r="Q82" s="13"/>
      <c r="R82" s="14">
        <f t="shared" si="48"/>
        <v>0</v>
      </c>
      <c r="S82" s="13"/>
      <c r="T82" s="13"/>
      <c r="U82" s="13"/>
      <c r="V82" s="14">
        <f t="shared" si="49"/>
        <v>0</v>
      </c>
      <c r="W82" s="13"/>
      <c r="X82" s="15">
        <f t="shared" si="50"/>
        <v>0</v>
      </c>
      <c r="Y82" s="58">
        <f t="shared" si="51"/>
        <v>0</v>
      </c>
      <c r="Z82" s="13"/>
      <c r="AA82" s="13"/>
      <c r="AB82" s="13"/>
      <c r="AC82" s="13"/>
      <c r="AD82" s="13"/>
      <c r="AE82" s="14">
        <f t="shared" si="52"/>
        <v>0</v>
      </c>
      <c r="AF82" s="13"/>
      <c r="AG82" s="13"/>
      <c r="AH82" s="13"/>
      <c r="AI82" s="13"/>
      <c r="AJ82" s="13"/>
      <c r="AK82" s="14">
        <f t="shared" si="53"/>
        <v>0</v>
      </c>
      <c r="AL82" s="13"/>
      <c r="AM82" s="13"/>
      <c r="AN82" s="13"/>
      <c r="AO82" s="14">
        <f t="shared" si="54"/>
        <v>0</v>
      </c>
      <c r="AP82" s="13"/>
      <c r="AQ82" s="15">
        <f t="shared" si="55"/>
        <v>0</v>
      </c>
      <c r="AR82" s="58">
        <f t="shared" si="56"/>
        <v>0</v>
      </c>
      <c r="AS82" s="13"/>
      <c r="AT82" s="13"/>
      <c r="AU82" s="13"/>
      <c r="AV82" s="13"/>
      <c r="AW82" s="13"/>
      <c r="AX82" s="14">
        <f t="shared" si="57"/>
        <v>0</v>
      </c>
      <c r="AY82" s="13"/>
      <c r="AZ82" s="13"/>
      <c r="BA82" s="13"/>
      <c r="BB82" s="13"/>
      <c r="BC82" s="13"/>
      <c r="BD82" s="14">
        <f t="shared" si="58"/>
        <v>0</v>
      </c>
      <c r="BE82" s="13"/>
      <c r="BF82" s="13"/>
      <c r="BG82" s="13"/>
      <c r="BH82" s="14">
        <f t="shared" si="59"/>
        <v>0</v>
      </c>
      <c r="BI82" s="13"/>
      <c r="BJ82" s="15">
        <f t="shared" si="60"/>
        <v>0</v>
      </c>
      <c r="BK82" s="58">
        <f t="shared" si="61"/>
        <v>0</v>
      </c>
      <c r="BL82" s="13"/>
      <c r="BM82" s="13"/>
      <c r="BN82" s="13"/>
      <c r="BO82" s="13"/>
      <c r="BP82" s="13"/>
      <c r="BQ82" s="14">
        <f t="shared" si="62"/>
        <v>0</v>
      </c>
      <c r="BR82" s="13"/>
      <c r="BS82" s="13"/>
      <c r="BT82" s="13"/>
      <c r="BU82" s="13"/>
      <c r="BV82" s="13"/>
      <c r="BW82" s="14">
        <f t="shared" si="63"/>
        <v>0</v>
      </c>
      <c r="BX82" s="13"/>
      <c r="BY82" s="13"/>
      <c r="BZ82" s="13"/>
      <c r="CA82" s="14">
        <f t="shared" si="64"/>
        <v>0</v>
      </c>
      <c r="CB82" s="13"/>
      <c r="CC82" s="15">
        <f t="shared" si="65"/>
        <v>0</v>
      </c>
      <c r="CD82" s="58">
        <f t="shared" si="66"/>
        <v>0</v>
      </c>
      <c r="CE82" s="58">
        <f t="shared" si="67"/>
        <v>0</v>
      </c>
      <c r="CF82" s="22"/>
      <c r="CG82" s="58">
        <f t="shared" si="68"/>
        <v>0</v>
      </c>
      <c r="CH82" s="17" t="str">
        <f t="shared" si="69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07" priority="12" operator="greaterThan">
      <formula>1.1</formula>
    </cfRule>
  </conditionalFormatting>
  <conditionalFormatting sqref="Y13:Y8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8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8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82">
    <cfRule type="cellIs" dxfId="91" priority="2" stopIfTrue="1" operator="between">
      <formula>0</formula>
      <formula>10</formula>
    </cfRule>
  </conditionalFormatting>
  <conditionalFormatting sqref="CG13:CG8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8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Normal="100" workbookViewId="0">
      <pane xSplit="6" ySplit="12" topLeftCell="BB39" activePane="bottomRight" state="frozen"/>
      <selection pane="topRight"/>
      <selection pane="bottomLeft"/>
      <selection pane="bottomRight" activeCell="BG40" sqref="BG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2" t="s">
        <v>6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70</v>
      </c>
      <c r="E6" s="2" t="s">
        <v>10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71</v>
      </c>
      <c r="E7" s="6" t="s">
        <v>12</v>
      </c>
      <c r="G7" s="86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95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95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95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0"/>
      <c r="CF8" s="101"/>
      <c r="CG8" s="101"/>
      <c r="CH8" s="102"/>
    </row>
    <row r="9" spans="1:86" ht="15.75" customHeight="1" x14ac:dyDescent="0.25">
      <c r="G9" s="89" t="s">
        <v>15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  <c r="Z9" s="89" t="s">
        <v>15</v>
      </c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1"/>
      <c r="AS9" s="89" t="s">
        <v>15</v>
      </c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1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175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99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7.27</v>
      </c>
      <c r="V13" s="14">
        <f t="shared" ref="V13:V44" si="2">IF(OR($G$4="MEDIA",$G$4="BASICA - TERCER CICLO"),ROUND((S13*$S$11)+(T13*$T$11)+(U13*$U$11),2),ROUND((S13*$S$11)+(T13*$T$11)+(U13*$U$11),2))</f>
        <v>7.27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6.36</v>
      </c>
      <c r="AO13" s="14">
        <f t="shared" ref="AO13:AO44" si="7">IF(OR($G$4="MEDIA",$G$4="BASICA - TERCER CICLO"),ROUND((AL13*$AL$11)+(AM13*$AM$11)+(AN13*$AN$11),2),ROUND((AL13*$AL$11)+(AM13*$AM$11)+(AN13*$AN$11),2))</f>
        <v>6.36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6.4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6.5</v>
      </c>
      <c r="BH13" s="14">
        <f t="shared" ref="BH13:BH44" si="12">IF(OR($G$4="MEDIA",$G$4="BASICA - TERCER CICLO"),ROUND((BE13*$BE$11)+(BF13*$BF$11)+(BG13*$BG$11),2),ROUND((BE13*$BE$11)+(BF13*$BF$11)+(BG13*$BG$11),2))</f>
        <v>6.5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6.5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100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7.06</v>
      </c>
      <c r="V14" s="14">
        <f t="shared" si="2"/>
        <v>7.06</v>
      </c>
      <c r="W14" s="13"/>
      <c r="X14" s="15">
        <f t="shared" si="3"/>
        <v>0</v>
      </c>
      <c r="Y14" s="58">
        <f t="shared" si="4"/>
        <v>7.1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6.16</v>
      </c>
      <c r="AO14" s="14">
        <f t="shared" si="7"/>
        <v>6.16</v>
      </c>
      <c r="AP14" s="13"/>
      <c r="AQ14" s="15">
        <f t="shared" si="8"/>
        <v>0</v>
      </c>
      <c r="AR14" s="58">
        <f t="shared" si="9"/>
        <v>6.2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6.8</v>
      </c>
      <c r="BH14" s="14">
        <f t="shared" si="12"/>
        <v>6.8</v>
      </c>
      <c r="BI14" s="13"/>
      <c r="BJ14" s="15">
        <f t="shared" si="13"/>
        <v>0</v>
      </c>
      <c r="BK14" s="58">
        <f t="shared" si="14"/>
        <v>6.8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101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7.25</v>
      </c>
      <c r="V15" s="14">
        <f t="shared" si="2"/>
        <v>7.25</v>
      </c>
      <c r="W15" s="8"/>
      <c r="X15" s="15">
        <f t="shared" si="3"/>
        <v>0</v>
      </c>
      <c r="Y15" s="58">
        <f t="shared" si="4"/>
        <v>7.3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6.6</v>
      </c>
      <c r="AO15" s="14">
        <f t="shared" si="7"/>
        <v>6.6</v>
      </c>
      <c r="AP15" s="8"/>
      <c r="AQ15" s="15">
        <f t="shared" si="8"/>
        <v>0</v>
      </c>
      <c r="AR15" s="58">
        <f t="shared" si="9"/>
        <v>6.6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7.6</v>
      </c>
      <c r="BH15" s="14">
        <f t="shared" si="12"/>
        <v>7.6</v>
      </c>
      <c r="BI15" s="8"/>
      <c r="BJ15" s="15">
        <f t="shared" si="13"/>
        <v>0</v>
      </c>
      <c r="BK15" s="58">
        <f t="shared" si="14"/>
        <v>7.6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102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6.39</v>
      </c>
      <c r="V16" s="14">
        <f t="shared" si="2"/>
        <v>6.39</v>
      </c>
      <c r="W16" s="13"/>
      <c r="X16" s="15">
        <f t="shared" si="3"/>
        <v>0</v>
      </c>
      <c r="Y16" s="58">
        <f t="shared" si="4"/>
        <v>6.4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6.25</v>
      </c>
      <c r="AO16" s="14">
        <f t="shared" si="7"/>
        <v>6.25</v>
      </c>
      <c r="AP16" s="13"/>
      <c r="AQ16" s="15">
        <f t="shared" si="8"/>
        <v>0</v>
      </c>
      <c r="AR16" s="58">
        <f t="shared" si="9"/>
        <v>6.3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6.8</v>
      </c>
      <c r="BH16" s="14">
        <f t="shared" si="12"/>
        <v>6.8</v>
      </c>
      <c r="BI16" s="13"/>
      <c r="BJ16" s="15">
        <f t="shared" si="13"/>
        <v>0</v>
      </c>
      <c r="BK16" s="58">
        <f t="shared" si="14"/>
        <v>6.8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103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6.43</v>
      </c>
      <c r="V17" s="14">
        <f t="shared" si="2"/>
        <v>6.43</v>
      </c>
      <c r="W17" s="8"/>
      <c r="X17" s="15">
        <f t="shared" si="3"/>
        <v>0</v>
      </c>
      <c r="Y17" s="58">
        <f t="shared" si="4"/>
        <v>6.4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6.39</v>
      </c>
      <c r="AO17" s="14">
        <f t="shared" si="7"/>
        <v>6.39</v>
      </c>
      <c r="AP17" s="8"/>
      <c r="AQ17" s="15">
        <f t="shared" si="8"/>
        <v>0</v>
      </c>
      <c r="AR17" s="58">
        <f t="shared" si="9"/>
        <v>6.4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6.6</v>
      </c>
      <c r="BH17" s="14">
        <f t="shared" si="12"/>
        <v>6.6</v>
      </c>
      <c r="BI17" s="8"/>
      <c r="BJ17" s="15">
        <f t="shared" si="13"/>
        <v>0</v>
      </c>
      <c r="BK17" s="58">
        <f t="shared" si="14"/>
        <v>6.6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104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4.0599999999999996</v>
      </c>
      <c r="V18" s="14">
        <f t="shared" si="2"/>
        <v>4.0599999999999996</v>
      </c>
      <c r="W18" s="13"/>
      <c r="X18" s="15">
        <f t="shared" si="3"/>
        <v>0</v>
      </c>
      <c r="Y18" s="58">
        <f t="shared" si="4"/>
        <v>4.0999999999999996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6.59</v>
      </c>
      <c r="AO18" s="14">
        <f t="shared" si="7"/>
        <v>6.59</v>
      </c>
      <c r="AP18" s="13"/>
      <c r="AQ18" s="15">
        <f t="shared" si="8"/>
        <v>0</v>
      </c>
      <c r="AR18" s="58">
        <f t="shared" si="9"/>
        <v>6.6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6.8</v>
      </c>
      <c r="BH18" s="14">
        <f t="shared" si="12"/>
        <v>6.8</v>
      </c>
      <c r="BI18" s="13"/>
      <c r="BJ18" s="15">
        <f t="shared" si="13"/>
        <v>0</v>
      </c>
      <c r="BK18" s="58">
        <f t="shared" si="14"/>
        <v>6.8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105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6.74</v>
      </c>
      <c r="V19" s="14">
        <f t="shared" si="2"/>
        <v>6.74</v>
      </c>
      <c r="W19" s="8"/>
      <c r="X19" s="15">
        <f t="shared" si="3"/>
        <v>0</v>
      </c>
      <c r="Y19" s="58">
        <f t="shared" si="4"/>
        <v>6.7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6.37</v>
      </c>
      <c r="AO19" s="14">
        <f t="shared" si="7"/>
        <v>6.37</v>
      </c>
      <c r="AP19" s="8"/>
      <c r="AQ19" s="15">
        <f t="shared" si="8"/>
        <v>0</v>
      </c>
      <c r="AR19" s="58">
        <f t="shared" si="9"/>
        <v>6.4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>
        <v>7.4</v>
      </c>
      <c r="BH19" s="14">
        <f t="shared" si="12"/>
        <v>7.4</v>
      </c>
      <c r="BI19" s="8"/>
      <c r="BJ19" s="15">
        <f t="shared" si="13"/>
        <v>0</v>
      </c>
      <c r="BK19" s="58">
        <f t="shared" si="14"/>
        <v>7.4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106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7.56</v>
      </c>
      <c r="V20" s="14">
        <f t="shared" si="2"/>
        <v>7.56</v>
      </c>
      <c r="W20" s="13"/>
      <c r="X20" s="15">
        <f t="shared" si="3"/>
        <v>0</v>
      </c>
      <c r="Y20" s="58">
        <f t="shared" si="4"/>
        <v>7.6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7.12</v>
      </c>
      <c r="AO20" s="14">
        <f t="shared" si="7"/>
        <v>7.12</v>
      </c>
      <c r="AP20" s="13"/>
      <c r="AQ20" s="15">
        <f t="shared" si="8"/>
        <v>0</v>
      </c>
      <c r="AR20" s="58">
        <f t="shared" si="9"/>
        <v>7.1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7.3</v>
      </c>
      <c r="BH20" s="14">
        <f t="shared" si="12"/>
        <v>7.3</v>
      </c>
      <c r="BI20" s="13"/>
      <c r="BJ20" s="15">
        <f t="shared" si="13"/>
        <v>0</v>
      </c>
      <c r="BK20" s="58">
        <f t="shared" si="14"/>
        <v>7.3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107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6.45</v>
      </c>
      <c r="V21" s="14">
        <f t="shared" si="2"/>
        <v>6.45</v>
      </c>
      <c r="W21" s="8"/>
      <c r="X21" s="15">
        <f t="shared" si="3"/>
        <v>0</v>
      </c>
      <c r="Y21" s="58">
        <f t="shared" si="4"/>
        <v>6.5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6.03</v>
      </c>
      <c r="AO21" s="14">
        <f t="shared" si="7"/>
        <v>6.03</v>
      </c>
      <c r="AP21" s="8"/>
      <c r="AQ21" s="15">
        <f t="shared" si="8"/>
        <v>0</v>
      </c>
      <c r="AR21" s="58">
        <f t="shared" si="9"/>
        <v>6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6.3</v>
      </c>
      <c r="BH21" s="14">
        <f t="shared" si="12"/>
        <v>6.3</v>
      </c>
      <c r="BI21" s="8"/>
      <c r="BJ21" s="15">
        <f t="shared" si="13"/>
        <v>0</v>
      </c>
      <c r="BK21" s="58">
        <f t="shared" si="14"/>
        <v>6.3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108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6.84</v>
      </c>
      <c r="V22" s="14">
        <f t="shared" si="2"/>
        <v>6.84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6.26</v>
      </c>
      <c r="AO22" s="14">
        <f t="shared" si="7"/>
        <v>6.26</v>
      </c>
      <c r="AP22" s="13"/>
      <c r="AQ22" s="15">
        <f t="shared" si="8"/>
        <v>0</v>
      </c>
      <c r="AR22" s="58">
        <f t="shared" si="9"/>
        <v>6.3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8.4</v>
      </c>
      <c r="BH22" s="14">
        <f t="shared" si="12"/>
        <v>8.4</v>
      </c>
      <c r="BI22" s="13"/>
      <c r="BJ22" s="15">
        <f t="shared" si="13"/>
        <v>0</v>
      </c>
      <c r="BK22" s="58">
        <f t="shared" si="14"/>
        <v>8.4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109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6.04</v>
      </c>
      <c r="V23" s="14">
        <f t="shared" si="2"/>
        <v>6.04</v>
      </c>
      <c r="W23" s="8"/>
      <c r="X23" s="15">
        <f t="shared" si="3"/>
        <v>0</v>
      </c>
      <c r="Y23" s="58">
        <f t="shared" si="4"/>
        <v>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6.21</v>
      </c>
      <c r="AO23" s="14">
        <f t="shared" si="7"/>
        <v>6.21</v>
      </c>
      <c r="AP23" s="8"/>
      <c r="AQ23" s="15">
        <f t="shared" si="8"/>
        <v>0</v>
      </c>
      <c r="AR23" s="58">
        <f t="shared" si="9"/>
        <v>6.2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4.2</v>
      </c>
      <c r="BH23" s="14">
        <f t="shared" si="12"/>
        <v>4.2</v>
      </c>
      <c r="BI23" s="8"/>
      <c r="BJ23" s="15">
        <f t="shared" si="13"/>
        <v>0</v>
      </c>
      <c r="BK23" s="58">
        <f t="shared" si="14"/>
        <v>4.2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110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3.89</v>
      </c>
      <c r="V24" s="14">
        <f t="shared" si="2"/>
        <v>3.89</v>
      </c>
      <c r="W24" s="13"/>
      <c r="X24" s="15">
        <f t="shared" si="3"/>
        <v>0</v>
      </c>
      <c r="Y24" s="58">
        <f t="shared" si="4"/>
        <v>3.9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4.7</v>
      </c>
      <c r="AO24" s="14">
        <f t="shared" si="7"/>
        <v>4.7</v>
      </c>
      <c r="AP24" s="13"/>
      <c r="AQ24" s="15">
        <f t="shared" si="8"/>
        <v>0</v>
      </c>
      <c r="AR24" s="58">
        <f t="shared" si="9"/>
        <v>4.7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4.5</v>
      </c>
      <c r="BH24" s="14">
        <f t="shared" si="12"/>
        <v>4.5</v>
      </c>
      <c r="BI24" s="13"/>
      <c r="BJ24" s="15">
        <f t="shared" si="13"/>
        <v>0</v>
      </c>
      <c r="BK24" s="58">
        <f t="shared" si="14"/>
        <v>4.5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111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6.02</v>
      </c>
      <c r="V25" s="14">
        <f t="shared" si="2"/>
        <v>6.02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6.43</v>
      </c>
      <c r="AO25" s="14">
        <f t="shared" si="7"/>
        <v>6.43</v>
      </c>
      <c r="AP25" s="8"/>
      <c r="AQ25" s="15">
        <f t="shared" si="8"/>
        <v>0</v>
      </c>
      <c r="AR25" s="58">
        <f t="shared" si="9"/>
        <v>6.4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6.5</v>
      </c>
      <c r="BH25" s="14">
        <f t="shared" si="12"/>
        <v>6.5</v>
      </c>
      <c r="BI25" s="8"/>
      <c r="BJ25" s="15">
        <f t="shared" si="13"/>
        <v>0</v>
      </c>
      <c r="BK25" s="58">
        <f t="shared" si="14"/>
        <v>6.5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112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7.98</v>
      </c>
      <c r="V26" s="14">
        <f t="shared" si="2"/>
        <v>7.98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6.13</v>
      </c>
      <c r="AO26" s="14">
        <f t="shared" si="7"/>
        <v>6.13</v>
      </c>
      <c r="AP26" s="13"/>
      <c r="AQ26" s="15">
        <f t="shared" si="8"/>
        <v>0</v>
      </c>
      <c r="AR26" s="58">
        <f t="shared" si="9"/>
        <v>6.1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7.7</v>
      </c>
      <c r="BH26" s="14">
        <f t="shared" si="12"/>
        <v>7.7</v>
      </c>
      <c r="BI26" s="13"/>
      <c r="BJ26" s="15">
        <f t="shared" si="13"/>
        <v>0</v>
      </c>
      <c r="BK26" s="58">
        <f t="shared" si="14"/>
        <v>7.7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113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6.9</v>
      </c>
      <c r="V27" s="14">
        <f t="shared" si="2"/>
        <v>6.9</v>
      </c>
      <c r="W27" s="8"/>
      <c r="X27" s="15">
        <f t="shared" si="3"/>
        <v>0</v>
      </c>
      <c r="Y27" s="58">
        <f t="shared" si="4"/>
        <v>6.9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6.11</v>
      </c>
      <c r="AO27" s="14">
        <f t="shared" si="7"/>
        <v>6.11</v>
      </c>
      <c r="AP27" s="8"/>
      <c r="AQ27" s="15">
        <f t="shared" si="8"/>
        <v>0</v>
      </c>
      <c r="AR27" s="58">
        <f t="shared" si="9"/>
        <v>6.1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6.5</v>
      </c>
      <c r="BH27" s="14">
        <f t="shared" si="12"/>
        <v>6.5</v>
      </c>
      <c r="BI27" s="8"/>
      <c r="BJ27" s="15">
        <f t="shared" si="13"/>
        <v>0</v>
      </c>
      <c r="BK27" s="58">
        <f t="shared" si="14"/>
        <v>6.5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114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6.08</v>
      </c>
      <c r="V28" s="14">
        <f t="shared" si="2"/>
        <v>6.08</v>
      </c>
      <c r="W28" s="13"/>
      <c r="X28" s="15">
        <f t="shared" si="3"/>
        <v>0</v>
      </c>
      <c r="Y28" s="58">
        <f t="shared" si="4"/>
        <v>6.1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6.29</v>
      </c>
      <c r="AO28" s="14">
        <f t="shared" si="7"/>
        <v>6.29</v>
      </c>
      <c r="AP28" s="13"/>
      <c r="AQ28" s="15">
        <f t="shared" si="8"/>
        <v>0</v>
      </c>
      <c r="AR28" s="58">
        <f t="shared" si="9"/>
        <v>6.3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6.6</v>
      </c>
      <c r="BH28" s="14">
        <f t="shared" si="12"/>
        <v>6.6</v>
      </c>
      <c r="BI28" s="13"/>
      <c r="BJ28" s="15">
        <f t="shared" si="13"/>
        <v>0</v>
      </c>
      <c r="BK28" s="58">
        <f t="shared" si="14"/>
        <v>6.6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115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4.4000000000000004</v>
      </c>
      <c r="V29" s="14">
        <f>IF(OR($G$4="MEDIA",$G$4="BASICA - TERCER CICLO"),ROUND((S29*$S$11)+(T29*$T$11)+(U29*$U$11),2),ROUND((S29*$S$11)+(T29*$T$11)+(U29*$U$11),2))</f>
        <v>4.4000000000000004</v>
      </c>
      <c r="W29" s="8"/>
      <c r="X29" s="15">
        <f t="shared" si="3"/>
        <v>0</v>
      </c>
      <c r="Y29" s="58">
        <f t="shared" si="4"/>
        <v>4.4000000000000004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0.89</v>
      </c>
      <c r="AO29" s="14">
        <f t="shared" si="7"/>
        <v>0.89</v>
      </c>
      <c r="AP29" s="8"/>
      <c r="AQ29" s="15">
        <f t="shared" si="8"/>
        <v>0</v>
      </c>
      <c r="AR29" s="58">
        <f t="shared" si="9"/>
        <v>0.9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6.6</v>
      </c>
      <c r="BH29" s="14">
        <f t="shared" si="12"/>
        <v>6.6</v>
      </c>
      <c r="BI29" s="8"/>
      <c r="BJ29" s="15">
        <f t="shared" si="13"/>
        <v>0</v>
      </c>
      <c r="BK29" s="58">
        <f t="shared" si="14"/>
        <v>6.6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116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7.5</v>
      </c>
      <c r="V30" s="14">
        <f>IF(OR($G$4="MEDIA",$G$4="BASICA - TERCER CICLO"),ROUND((S30*$S$11)+(T30*$T$11)+(U30*$U$11),2),ROUND((S30*$S$11)+(T30*$T$11)+(U30*$U$11),2))</f>
        <v>7.5</v>
      </c>
      <c r="W30" s="13"/>
      <c r="X30" s="15">
        <f t="shared" si="3"/>
        <v>0</v>
      </c>
      <c r="Y30" s="58">
        <f t="shared" si="4"/>
        <v>7.5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7.32</v>
      </c>
      <c r="AO30" s="14">
        <f t="shared" si="7"/>
        <v>7.32</v>
      </c>
      <c r="AP30" s="13"/>
      <c r="AQ30" s="15">
        <f t="shared" si="8"/>
        <v>0</v>
      </c>
      <c r="AR30" s="58">
        <f t="shared" si="9"/>
        <v>7.3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7.7</v>
      </c>
      <c r="BH30" s="14">
        <f t="shared" si="12"/>
        <v>7.7</v>
      </c>
      <c r="BI30" s="13"/>
      <c r="BJ30" s="15">
        <f t="shared" si="13"/>
        <v>0</v>
      </c>
      <c r="BK30" s="58">
        <f t="shared" si="14"/>
        <v>7.7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117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7.05</v>
      </c>
      <c r="V31" s="14">
        <f t="shared" si="2"/>
        <v>7.05</v>
      </c>
      <c r="W31" s="8"/>
      <c r="X31" s="15">
        <f t="shared" si="3"/>
        <v>0</v>
      </c>
      <c r="Y31" s="58">
        <f t="shared" si="4"/>
        <v>7.1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7.31</v>
      </c>
      <c r="AO31" s="14">
        <f t="shared" si="7"/>
        <v>7.31</v>
      </c>
      <c r="AP31" s="8"/>
      <c r="AQ31" s="15">
        <f t="shared" si="8"/>
        <v>0</v>
      </c>
      <c r="AR31" s="58">
        <f t="shared" si="9"/>
        <v>7.3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6.3</v>
      </c>
      <c r="BH31" s="14">
        <f t="shared" si="12"/>
        <v>6.3</v>
      </c>
      <c r="BI31" s="8"/>
      <c r="BJ31" s="15">
        <f t="shared" si="13"/>
        <v>0</v>
      </c>
      <c r="BK31" s="58">
        <f t="shared" si="14"/>
        <v>6.3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118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7.02</v>
      </c>
      <c r="V32" s="14">
        <f t="shared" si="2"/>
        <v>7.02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6.13</v>
      </c>
      <c r="AO32" s="14">
        <f t="shared" si="7"/>
        <v>6.13</v>
      </c>
      <c r="AP32" s="13"/>
      <c r="AQ32" s="15">
        <f t="shared" si="8"/>
        <v>0</v>
      </c>
      <c r="AR32" s="58">
        <f t="shared" si="9"/>
        <v>6.1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6.4</v>
      </c>
      <c r="BH32" s="14">
        <f t="shared" si="12"/>
        <v>6.4</v>
      </c>
      <c r="BI32" s="13"/>
      <c r="BJ32" s="15">
        <f t="shared" si="13"/>
        <v>0</v>
      </c>
      <c r="BK32" s="58">
        <f t="shared" si="14"/>
        <v>6.4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119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3.85</v>
      </c>
      <c r="V33" s="14">
        <f t="shared" si="2"/>
        <v>3.85</v>
      </c>
      <c r="W33" s="8"/>
      <c r="X33" s="15">
        <f t="shared" si="3"/>
        <v>0</v>
      </c>
      <c r="Y33" s="58">
        <f t="shared" si="4"/>
        <v>3.9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6.24</v>
      </c>
      <c r="AO33" s="14">
        <f t="shared" si="7"/>
        <v>6.24</v>
      </c>
      <c r="AP33" s="8"/>
      <c r="AQ33" s="15">
        <f t="shared" si="8"/>
        <v>0</v>
      </c>
      <c r="AR33" s="58">
        <f t="shared" si="9"/>
        <v>6.2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6.6</v>
      </c>
      <c r="BH33" s="14">
        <f t="shared" si="12"/>
        <v>6.6</v>
      </c>
      <c r="BI33" s="8"/>
      <c r="BJ33" s="15">
        <f t="shared" si="13"/>
        <v>0</v>
      </c>
      <c r="BK33" s="58">
        <f t="shared" si="14"/>
        <v>6.6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120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7.23</v>
      </c>
      <c r="V34" s="14">
        <f t="shared" si="2"/>
        <v>7.23</v>
      </c>
      <c r="W34" s="13"/>
      <c r="X34" s="15">
        <f t="shared" si="3"/>
        <v>0</v>
      </c>
      <c r="Y34" s="58">
        <f t="shared" si="4"/>
        <v>7.2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7.01</v>
      </c>
      <c r="AO34" s="14">
        <f t="shared" si="7"/>
        <v>7.01</v>
      </c>
      <c r="AP34" s="13"/>
      <c r="AQ34" s="15">
        <f t="shared" si="8"/>
        <v>0</v>
      </c>
      <c r="AR34" s="58">
        <f t="shared" si="9"/>
        <v>7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7</v>
      </c>
      <c r="BH34" s="14">
        <f t="shared" si="12"/>
        <v>7</v>
      </c>
      <c r="BI34" s="13"/>
      <c r="BJ34" s="15">
        <f t="shared" si="13"/>
        <v>0</v>
      </c>
      <c r="BK34" s="58">
        <f t="shared" si="14"/>
        <v>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121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7.13</v>
      </c>
      <c r="V35" s="14">
        <f t="shared" si="2"/>
        <v>7.13</v>
      </c>
      <c r="W35" s="8"/>
      <c r="X35" s="15">
        <f t="shared" si="3"/>
        <v>0</v>
      </c>
      <c r="Y35" s="58">
        <f t="shared" si="4"/>
        <v>7.1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6.03</v>
      </c>
      <c r="AO35" s="14">
        <f t="shared" si="7"/>
        <v>6.03</v>
      </c>
      <c r="AP35" s="8"/>
      <c r="AQ35" s="15">
        <f t="shared" si="8"/>
        <v>0</v>
      </c>
      <c r="AR35" s="58">
        <f t="shared" si="9"/>
        <v>6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7.1</v>
      </c>
      <c r="BH35" s="14">
        <f t="shared" si="12"/>
        <v>7.1</v>
      </c>
      <c r="BI35" s="8"/>
      <c r="BJ35" s="15">
        <f t="shared" si="13"/>
        <v>0</v>
      </c>
      <c r="BK35" s="58">
        <f t="shared" si="14"/>
        <v>7.1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122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7.56</v>
      </c>
      <c r="V36" s="14">
        <f t="shared" si="2"/>
        <v>7.56</v>
      </c>
      <c r="W36" s="13"/>
      <c r="X36" s="15">
        <f t="shared" si="3"/>
        <v>0</v>
      </c>
      <c r="Y36" s="58">
        <f t="shared" si="4"/>
        <v>7.6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7.56</v>
      </c>
      <c r="AO36" s="14">
        <f t="shared" si="7"/>
        <v>7.56</v>
      </c>
      <c r="AP36" s="13"/>
      <c r="AQ36" s="15">
        <f t="shared" si="8"/>
        <v>0</v>
      </c>
      <c r="AR36" s="58">
        <f t="shared" si="9"/>
        <v>7.6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8</v>
      </c>
      <c r="BH36" s="14">
        <f t="shared" si="12"/>
        <v>8</v>
      </c>
      <c r="BI36" s="13"/>
      <c r="BJ36" s="15">
        <f t="shared" si="13"/>
        <v>0</v>
      </c>
      <c r="BK36" s="58">
        <f t="shared" si="14"/>
        <v>8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123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6.19</v>
      </c>
      <c r="V37" s="14">
        <f t="shared" si="2"/>
        <v>6.19</v>
      </c>
      <c r="W37" s="8"/>
      <c r="X37" s="15">
        <f t="shared" si="3"/>
        <v>0</v>
      </c>
      <c r="Y37" s="58">
        <f t="shared" si="4"/>
        <v>6.2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7.08</v>
      </c>
      <c r="AO37" s="14">
        <f t="shared" si="7"/>
        <v>7.08</v>
      </c>
      <c r="AP37" s="8"/>
      <c r="AQ37" s="15">
        <f t="shared" si="8"/>
        <v>0</v>
      </c>
      <c r="AR37" s="58">
        <f t="shared" si="9"/>
        <v>7.1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7.3</v>
      </c>
      <c r="BH37" s="14">
        <f t="shared" si="12"/>
        <v>7.3</v>
      </c>
      <c r="BI37" s="8"/>
      <c r="BJ37" s="15">
        <f t="shared" si="13"/>
        <v>0</v>
      </c>
      <c r="BK37" s="58">
        <f t="shared" si="14"/>
        <v>7.3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124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9.42</v>
      </c>
      <c r="V38" s="14">
        <f t="shared" si="2"/>
        <v>9.42</v>
      </c>
      <c r="W38" s="13"/>
      <c r="X38" s="15">
        <f t="shared" si="3"/>
        <v>0</v>
      </c>
      <c r="Y38" s="58">
        <f t="shared" si="4"/>
        <v>9.4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10</v>
      </c>
      <c r="AO38" s="14">
        <f t="shared" si="7"/>
        <v>10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10</v>
      </c>
      <c r="BH38" s="14">
        <f t="shared" si="12"/>
        <v>10</v>
      </c>
      <c r="BI38" s="13"/>
      <c r="BJ38" s="15">
        <f t="shared" si="13"/>
        <v>0</v>
      </c>
      <c r="BK38" s="58">
        <f t="shared" si="14"/>
        <v>10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125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6.76</v>
      </c>
      <c r="V39" s="14">
        <f t="shared" si="2"/>
        <v>6.76</v>
      </c>
      <c r="W39" s="8"/>
      <c r="X39" s="15">
        <f t="shared" si="3"/>
        <v>0</v>
      </c>
      <c r="Y39" s="58">
        <f t="shared" si="4"/>
        <v>6.8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6.67</v>
      </c>
      <c r="AO39" s="14">
        <f t="shared" si="7"/>
        <v>6.67</v>
      </c>
      <c r="AP39" s="8"/>
      <c r="AQ39" s="15">
        <f t="shared" si="8"/>
        <v>0</v>
      </c>
      <c r="AR39" s="58">
        <f t="shared" si="9"/>
        <v>6.7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8.6</v>
      </c>
      <c r="BH39" s="14">
        <f t="shared" si="12"/>
        <v>8.6</v>
      </c>
      <c r="BI39" s="8"/>
      <c r="BJ39" s="15">
        <f t="shared" si="13"/>
        <v>0</v>
      </c>
      <c r="BK39" s="58">
        <f t="shared" si="14"/>
        <v>8.6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BC36" activePane="bottomRight" state="frozen"/>
      <selection pane="topRight"/>
      <selection pane="bottomLeft"/>
      <selection pane="bottomRight" activeCell="BG39" sqref="BG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0" width="4.85546875" customWidth="1"/>
    <col min="21" max="21" width="6.85546875" customWidth="1"/>
    <col min="22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2" t="s">
        <v>6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71</v>
      </c>
      <c r="E7" s="6" t="s">
        <v>12</v>
      </c>
      <c r="G7" s="86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95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95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95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0"/>
      <c r="CF8" s="101"/>
      <c r="CG8" s="101"/>
      <c r="CH8" s="102"/>
    </row>
    <row r="9" spans="1:86" ht="15.75" customHeight="1" x14ac:dyDescent="0.25">
      <c r="G9" s="89" t="s">
        <v>15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  <c r="Z9" s="89" t="s">
        <v>15</v>
      </c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1"/>
      <c r="AS9" s="89" t="s">
        <v>15</v>
      </c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1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175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79">
        <v>10</v>
      </c>
      <c r="V13" s="14">
        <f t="shared" ref="V13:V44" si="2">IF(OR($G$4="MEDIA",$G$4="BASICA - TERCER CICLO"),ROUND((S13*$S$11)+(T13*$T$11)+(U13*$U$11),2),ROUND((S13*$S$11)+(T13*$T$11)+(U13*$U$11),2))</f>
        <v>10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10</v>
      </c>
      <c r="AO13" s="14">
        <f t="shared" ref="AO13:AO44" si="7">IF(OR($G$4="MEDIA",$G$4="BASICA - TERCER CICLO"),ROUND((AL13*$AL$11)+(AM13*$AM$11)+(AN13*$AN$11),2),ROUND((AL13*$AL$11)+(AM13*$AM$11)+(AN13*$AN$11),2))</f>
        <v>10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10</v>
      </c>
      <c r="BH13" s="14">
        <f t="shared" ref="BH13:BH44" si="12">IF(OR($G$4="MEDIA",$G$4="BASICA - TERCER CICLO"),ROUND((BE13*$BE$11)+(BF13*$BF$11)+(BG13*$BG$11),2),ROUND((BE13*$BE$11)+(BF13*$BF$11)+(BG13*$BG$11),2))</f>
        <v>10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80">
        <v>8.57</v>
      </c>
      <c r="V14" s="14">
        <f t="shared" si="2"/>
        <v>8.57</v>
      </c>
      <c r="W14" s="13"/>
      <c r="X14" s="15">
        <f t="shared" si="3"/>
        <v>0</v>
      </c>
      <c r="Y14" s="58">
        <f t="shared" si="4"/>
        <v>8.6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7.15</v>
      </c>
      <c r="AO14" s="14">
        <f t="shared" si="7"/>
        <v>7.15</v>
      </c>
      <c r="AP14" s="13"/>
      <c r="AQ14" s="15">
        <f t="shared" si="8"/>
        <v>0</v>
      </c>
      <c r="AR14" s="58">
        <f t="shared" si="9"/>
        <v>7.2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8.4600000000000009</v>
      </c>
      <c r="BH14" s="14">
        <f t="shared" si="12"/>
        <v>8.4600000000000009</v>
      </c>
      <c r="BI14" s="13"/>
      <c r="BJ14" s="15">
        <f t="shared" si="13"/>
        <v>0</v>
      </c>
      <c r="BK14" s="58">
        <f t="shared" si="14"/>
        <v>8.5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79">
        <v>9.93</v>
      </c>
      <c r="V15" s="14">
        <f t="shared" si="2"/>
        <v>9.93</v>
      </c>
      <c r="W15" s="8"/>
      <c r="X15" s="15">
        <f t="shared" si="3"/>
        <v>0</v>
      </c>
      <c r="Y15" s="58">
        <f t="shared" si="4"/>
        <v>9.9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8.3000000000000007</v>
      </c>
      <c r="AO15" s="14">
        <f t="shared" si="7"/>
        <v>8.3000000000000007</v>
      </c>
      <c r="AP15" s="8"/>
      <c r="AQ15" s="15">
        <f t="shared" si="8"/>
        <v>0</v>
      </c>
      <c r="AR15" s="58">
        <f t="shared" si="9"/>
        <v>8.3000000000000007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8.2200000000000006</v>
      </c>
      <c r="BH15" s="14">
        <f t="shared" si="12"/>
        <v>8.2200000000000006</v>
      </c>
      <c r="BI15" s="8"/>
      <c r="BJ15" s="15">
        <f t="shared" si="13"/>
        <v>0</v>
      </c>
      <c r="BK15" s="58">
        <f t="shared" si="14"/>
        <v>8.1999999999999993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80">
        <v>9.02</v>
      </c>
      <c r="V16" s="14">
        <f t="shared" si="2"/>
        <v>9.02</v>
      </c>
      <c r="W16" s="13"/>
      <c r="X16" s="15">
        <f t="shared" si="3"/>
        <v>0</v>
      </c>
      <c r="Y16" s="58">
        <f t="shared" si="4"/>
        <v>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9.82</v>
      </c>
      <c r="AO16" s="14">
        <f t="shared" si="7"/>
        <v>9.82</v>
      </c>
      <c r="AP16" s="13"/>
      <c r="AQ16" s="15">
        <f t="shared" si="8"/>
        <v>0</v>
      </c>
      <c r="AR16" s="58">
        <f t="shared" si="9"/>
        <v>9.8000000000000007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8.33</v>
      </c>
      <c r="BH16" s="14">
        <f t="shared" si="12"/>
        <v>8.33</v>
      </c>
      <c r="BI16" s="13"/>
      <c r="BJ16" s="15">
        <f t="shared" si="13"/>
        <v>0</v>
      </c>
      <c r="BK16" s="58">
        <f t="shared" si="14"/>
        <v>8.3000000000000007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79">
        <v>6.12</v>
      </c>
      <c r="V17" s="14">
        <f t="shared" si="2"/>
        <v>6.12</v>
      </c>
      <c r="W17" s="8"/>
      <c r="X17" s="15">
        <f t="shared" si="3"/>
        <v>0</v>
      </c>
      <c r="Y17" s="58">
        <f t="shared" si="4"/>
        <v>6.1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7.12</v>
      </c>
      <c r="AO17" s="14">
        <f t="shared" si="7"/>
        <v>7.12</v>
      </c>
      <c r="AP17" s="8"/>
      <c r="AQ17" s="15">
        <f t="shared" si="8"/>
        <v>0</v>
      </c>
      <c r="AR17" s="58">
        <f t="shared" si="9"/>
        <v>7.1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7</v>
      </c>
      <c r="BH17" s="14">
        <f t="shared" si="12"/>
        <v>7</v>
      </c>
      <c r="BI17" s="8"/>
      <c r="BJ17" s="15">
        <f t="shared" si="13"/>
        <v>0</v>
      </c>
      <c r="BK17" s="58">
        <f t="shared" si="14"/>
        <v>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80">
        <v>6.86</v>
      </c>
      <c r="V18" s="14">
        <f t="shared" si="2"/>
        <v>6.86</v>
      </c>
      <c r="W18" s="13"/>
      <c r="X18" s="15">
        <f t="shared" si="3"/>
        <v>0</v>
      </c>
      <c r="Y18" s="58">
        <f t="shared" si="4"/>
        <v>6.9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6.4</v>
      </c>
      <c r="AO18" s="14">
        <f t="shared" si="7"/>
        <v>6.4</v>
      </c>
      <c r="AP18" s="13"/>
      <c r="AQ18" s="15">
        <f t="shared" si="8"/>
        <v>0</v>
      </c>
      <c r="AR18" s="58">
        <f t="shared" si="9"/>
        <v>6.4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7.45</v>
      </c>
      <c r="BH18" s="14">
        <f t="shared" si="12"/>
        <v>7.45</v>
      </c>
      <c r="BI18" s="13"/>
      <c r="BJ18" s="15">
        <f t="shared" si="13"/>
        <v>0</v>
      </c>
      <c r="BK18" s="58">
        <f t="shared" si="14"/>
        <v>7.5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79">
        <v>6.34</v>
      </c>
      <c r="V19" s="14">
        <f t="shared" si="2"/>
        <v>6.34</v>
      </c>
      <c r="W19" s="8"/>
      <c r="X19" s="15">
        <f t="shared" si="3"/>
        <v>0</v>
      </c>
      <c r="Y19" s="58">
        <f t="shared" si="4"/>
        <v>6.3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3.68</v>
      </c>
      <c r="AO19" s="14">
        <f t="shared" si="7"/>
        <v>3.68</v>
      </c>
      <c r="AP19" s="8"/>
      <c r="AQ19" s="15">
        <f t="shared" si="8"/>
        <v>0</v>
      </c>
      <c r="AR19" s="58">
        <f t="shared" si="9"/>
        <v>3.7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>
        <v>0</v>
      </c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80">
        <v>6</v>
      </c>
      <c r="V20" s="14">
        <f t="shared" si="2"/>
        <v>6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5.87</v>
      </c>
      <c r="AO20" s="14">
        <f t="shared" si="7"/>
        <v>5.87</v>
      </c>
      <c r="AP20" s="13"/>
      <c r="AQ20" s="15">
        <f t="shared" si="8"/>
        <v>0</v>
      </c>
      <c r="AR20" s="58">
        <f t="shared" si="9"/>
        <v>5.9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6.71</v>
      </c>
      <c r="BH20" s="14">
        <f t="shared" si="12"/>
        <v>6.71</v>
      </c>
      <c r="BI20" s="13"/>
      <c r="BJ20" s="15">
        <f t="shared" si="13"/>
        <v>0</v>
      </c>
      <c r="BK20" s="58">
        <f t="shared" si="14"/>
        <v>6.7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79">
        <v>7.9</v>
      </c>
      <c r="V21" s="14">
        <f t="shared" si="2"/>
        <v>7.9</v>
      </c>
      <c r="W21" s="8"/>
      <c r="X21" s="15">
        <f t="shared" si="3"/>
        <v>0</v>
      </c>
      <c r="Y21" s="58">
        <f t="shared" si="4"/>
        <v>7.9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7.09</v>
      </c>
      <c r="AO21" s="14">
        <f t="shared" si="7"/>
        <v>7.09</v>
      </c>
      <c r="AP21" s="8"/>
      <c r="AQ21" s="15">
        <f t="shared" si="8"/>
        <v>0</v>
      </c>
      <c r="AR21" s="58">
        <f t="shared" si="9"/>
        <v>7.1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8.9</v>
      </c>
      <c r="BH21" s="14">
        <f t="shared" si="12"/>
        <v>8.9</v>
      </c>
      <c r="BI21" s="8"/>
      <c r="BJ21" s="15">
        <f t="shared" si="13"/>
        <v>0</v>
      </c>
      <c r="BK21" s="58">
        <f t="shared" si="14"/>
        <v>8.9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80">
        <v>8.07</v>
      </c>
      <c r="V22" s="14">
        <f t="shared" si="2"/>
        <v>8.07</v>
      </c>
      <c r="W22" s="13"/>
      <c r="X22" s="15">
        <f t="shared" si="3"/>
        <v>0</v>
      </c>
      <c r="Y22" s="58">
        <f t="shared" si="4"/>
        <v>8.1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7.65</v>
      </c>
      <c r="AO22" s="14">
        <f t="shared" si="7"/>
        <v>7.65</v>
      </c>
      <c r="AP22" s="13"/>
      <c r="AQ22" s="15">
        <f t="shared" si="8"/>
        <v>0</v>
      </c>
      <c r="AR22" s="58">
        <f t="shared" si="9"/>
        <v>7.7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7.3</v>
      </c>
      <c r="BH22" s="14">
        <f t="shared" si="12"/>
        <v>7.3</v>
      </c>
      <c r="BI22" s="13"/>
      <c r="BJ22" s="15">
        <f t="shared" si="13"/>
        <v>0</v>
      </c>
      <c r="BK22" s="58">
        <f t="shared" si="14"/>
        <v>7.3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79">
        <v>8.15</v>
      </c>
      <c r="V23" s="14">
        <f t="shared" si="2"/>
        <v>8.15</v>
      </c>
      <c r="W23" s="8"/>
      <c r="X23" s="15">
        <f t="shared" si="3"/>
        <v>0</v>
      </c>
      <c r="Y23" s="58">
        <f t="shared" si="4"/>
        <v>8.1999999999999993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6.55</v>
      </c>
      <c r="AO23" s="14">
        <f t="shared" si="7"/>
        <v>6.55</v>
      </c>
      <c r="AP23" s="8"/>
      <c r="AQ23" s="15">
        <f t="shared" si="8"/>
        <v>0</v>
      </c>
      <c r="AR23" s="58">
        <f t="shared" si="9"/>
        <v>6.6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7.3</v>
      </c>
      <c r="BH23" s="14">
        <f t="shared" si="12"/>
        <v>7.3</v>
      </c>
      <c r="BI23" s="8"/>
      <c r="BJ23" s="15">
        <f t="shared" si="13"/>
        <v>0</v>
      </c>
      <c r="BK23" s="58">
        <f t="shared" si="14"/>
        <v>7.3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80">
        <v>6.24</v>
      </c>
      <c r="V24" s="14">
        <f t="shared" si="2"/>
        <v>6.24</v>
      </c>
      <c r="W24" s="13"/>
      <c r="X24" s="15">
        <f t="shared" si="3"/>
        <v>0</v>
      </c>
      <c r="Y24" s="58">
        <f t="shared" si="4"/>
        <v>6.2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6.35</v>
      </c>
      <c r="AO24" s="14">
        <f t="shared" si="7"/>
        <v>6.35</v>
      </c>
      <c r="AP24" s="13"/>
      <c r="AQ24" s="15">
        <f t="shared" si="8"/>
        <v>0</v>
      </c>
      <c r="AR24" s="58">
        <f t="shared" si="9"/>
        <v>6.4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8.3000000000000007</v>
      </c>
      <c r="BH24" s="14">
        <f t="shared" si="12"/>
        <v>8.3000000000000007</v>
      </c>
      <c r="BI24" s="13"/>
      <c r="BJ24" s="15">
        <f t="shared" si="13"/>
        <v>0</v>
      </c>
      <c r="BK24" s="58">
        <f t="shared" si="14"/>
        <v>8.3000000000000007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79">
        <v>6.12</v>
      </c>
      <c r="V25" s="14">
        <f t="shared" si="2"/>
        <v>6.12</v>
      </c>
      <c r="W25" s="8"/>
      <c r="X25" s="15">
        <f t="shared" si="3"/>
        <v>0</v>
      </c>
      <c r="Y25" s="58">
        <f t="shared" si="4"/>
        <v>6.1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6.63</v>
      </c>
      <c r="AO25" s="14">
        <f t="shared" si="7"/>
        <v>6.63</v>
      </c>
      <c r="AP25" s="8"/>
      <c r="AQ25" s="15">
        <f t="shared" si="8"/>
        <v>0</v>
      </c>
      <c r="AR25" s="58">
        <f t="shared" si="9"/>
        <v>6.6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6.3</v>
      </c>
      <c r="BH25" s="14">
        <f t="shared" si="12"/>
        <v>6.3</v>
      </c>
      <c r="BI25" s="8"/>
      <c r="BJ25" s="15">
        <f t="shared" si="13"/>
        <v>0</v>
      </c>
      <c r="BK25" s="58">
        <f t="shared" si="14"/>
        <v>6.3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80">
        <v>8.51</v>
      </c>
      <c r="V26" s="14">
        <f t="shared" si="2"/>
        <v>8.51</v>
      </c>
      <c r="W26" s="13"/>
      <c r="X26" s="15">
        <f t="shared" si="3"/>
        <v>0</v>
      </c>
      <c r="Y26" s="58">
        <f t="shared" si="4"/>
        <v>8.5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7.9</v>
      </c>
      <c r="AO26" s="14">
        <f t="shared" si="7"/>
        <v>7.9</v>
      </c>
      <c r="AP26" s="13"/>
      <c r="AQ26" s="15">
        <f t="shared" si="8"/>
        <v>0</v>
      </c>
      <c r="AR26" s="58">
        <f t="shared" si="9"/>
        <v>7.9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7.5</v>
      </c>
      <c r="BH26" s="14">
        <f t="shared" si="12"/>
        <v>7.5</v>
      </c>
      <c r="BI26" s="13"/>
      <c r="BJ26" s="15">
        <f t="shared" si="13"/>
        <v>0</v>
      </c>
      <c r="BK26" s="58">
        <f t="shared" si="14"/>
        <v>7.5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79">
        <v>8.3699999999999992</v>
      </c>
      <c r="V27" s="14">
        <f t="shared" si="2"/>
        <v>8.3699999999999992</v>
      </c>
      <c r="W27" s="8"/>
      <c r="X27" s="15">
        <f t="shared" si="3"/>
        <v>0</v>
      </c>
      <c r="Y27" s="58">
        <f t="shared" si="4"/>
        <v>8.4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7.61</v>
      </c>
      <c r="AO27" s="14">
        <f t="shared" si="7"/>
        <v>7.61</v>
      </c>
      <c r="AP27" s="8"/>
      <c r="AQ27" s="15">
        <f t="shared" si="8"/>
        <v>0</v>
      </c>
      <c r="AR27" s="58">
        <f t="shared" si="9"/>
        <v>7.6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7.2</v>
      </c>
      <c r="BH27" s="14">
        <f t="shared" si="12"/>
        <v>7.2</v>
      </c>
      <c r="BI27" s="8"/>
      <c r="BJ27" s="15">
        <f t="shared" si="13"/>
        <v>0</v>
      </c>
      <c r="BK27" s="58">
        <f t="shared" si="14"/>
        <v>7.2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80">
        <v>6.53</v>
      </c>
      <c r="V28" s="14">
        <f t="shared" si="2"/>
        <v>6.53</v>
      </c>
      <c r="W28" s="13"/>
      <c r="X28" s="15">
        <f t="shared" si="3"/>
        <v>0</v>
      </c>
      <c r="Y28" s="58">
        <f t="shared" si="4"/>
        <v>6.5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6.09</v>
      </c>
      <c r="AO28" s="14">
        <f t="shared" si="7"/>
        <v>6.09</v>
      </c>
      <c r="AP28" s="13"/>
      <c r="AQ28" s="15">
        <f t="shared" si="8"/>
        <v>0</v>
      </c>
      <c r="AR28" s="58">
        <f t="shared" si="9"/>
        <v>6.1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6.71</v>
      </c>
      <c r="BH28" s="14">
        <f t="shared" si="12"/>
        <v>6.71</v>
      </c>
      <c r="BI28" s="13"/>
      <c r="BJ28" s="15">
        <f t="shared" si="13"/>
        <v>0</v>
      </c>
      <c r="BK28" s="58">
        <f t="shared" si="14"/>
        <v>6.7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79">
        <v>9.93</v>
      </c>
      <c r="V29" s="14">
        <f t="shared" si="2"/>
        <v>9.93</v>
      </c>
      <c r="W29" s="8"/>
      <c r="X29" s="15">
        <f t="shared" si="3"/>
        <v>0</v>
      </c>
      <c r="Y29" s="58">
        <f t="shared" si="4"/>
        <v>9.9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10</v>
      </c>
      <c r="AO29" s="14">
        <f t="shared" si="7"/>
        <v>10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10</v>
      </c>
      <c r="BH29" s="14">
        <f t="shared" si="12"/>
        <v>10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80">
        <v>8.52</v>
      </c>
      <c r="V30" s="14">
        <f t="shared" si="2"/>
        <v>8.52</v>
      </c>
      <c r="W30" s="13"/>
      <c r="X30" s="15">
        <f t="shared" si="3"/>
        <v>0</v>
      </c>
      <c r="Y30" s="58">
        <f t="shared" si="4"/>
        <v>8.5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7.77</v>
      </c>
      <c r="AO30" s="14">
        <f t="shared" si="7"/>
        <v>7.77</v>
      </c>
      <c r="AP30" s="13"/>
      <c r="AQ30" s="15">
        <f t="shared" si="8"/>
        <v>0</v>
      </c>
      <c r="AR30" s="58">
        <f t="shared" si="9"/>
        <v>7.8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9.6</v>
      </c>
      <c r="BH30" s="14">
        <f t="shared" si="12"/>
        <v>9.6</v>
      </c>
      <c r="BI30" s="13"/>
      <c r="BJ30" s="15">
        <f t="shared" si="13"/>
        <v>0</v>
      </c>
      <c r="BK30" s="58">
        <f t="shared" si="14"/>
        <v>9.6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79">
        <v>7.64</v>
      </c>
      <c r="V31" s="14">
        <f t="shared" si="2"/>
        <v>7.64</v>
      </c>
      <c r="W31" s="8"/>
      <c r="X31" s="15">
        <f t="shared" si="3"/>
        <v>0</v>
      </c>
      <c r="Y31" s="58">
        <f t="shared" si="4"/>
        <v>7.6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7.84</v>
      </c>
      <c r="AO31" s="14">
        <f t="shared" si="7"/>
        <v>7.84</v>
      </c>
      <c r="AP31" s="8"/>
      <c r="AQ31" s="15">
        <f t="shared" si="8"/>
        <v>0</v>
      </c>
      <c r="AR31" s="58">
        <f t="shared" si="9"/>
        <v>7.8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7.65</v>
      </c>
      <c r="BH31" s="14">
        <f t="shared" si="12"/>
        <v>7.65</v>
      </c>
      <c r="BI31" s="8"/>
      <c r="BJ31" s="15">
        <f t="shared" si="13"/>
        <v>0</v>
      </c>
      <c r="BK31" s="58">
        <f t="shared" si="14"/>
        <v>7.7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80">
        <v>6.99</v>
      </c>
      <c r="V32" s="14">
        <f t="shared" si="2"/>
        <v>6.99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5.35</v>
      </c>
      <c r="AO32" s="14">
        <f t="shared" si="7"/>
        <v>5.35</v>
      </c>
      <c r="AP32" s="13"/>
      <c r="AQ32" s="15">
        <f t="shared" si="8"/>
        <v>0</v>
      </c>
      <c r="AR32" s="58">
        <f t="shared" si="9"/>
        <v>5.4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4.6500000000000004</v>
      </c>
      <c r="BH32" s="14">
        <f t="shared" si="12"/>
        <v>4.6500000000000004</v>
      </c>
      <c r="BI32" s="13"/>
      <c r="BJ32" s="15">
        <f t="shared" si="13"/>
        <v>0</v>
      </c>
      <c r="BK32" s="58">
        <f t="shared" si="14"/>
        <v>4.7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4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79">
        <v>6.47</v>
      </c>
      <c r="V33" s="14">
        <f t="shared" si="2"/>
        <v>6.47</v>
      </c>
      <c r="W33" s="8"/>
      <c r="X33" s="15">
        <f t="shared" si="3"/>
        <v>0</v>
      </c>
      <c r="Y33" s="58">
        <f t="shared" si="4"/>
        <v>6.5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6.03</v>
      </c>
      <c r="AO33" s="14">
        <f t="shared" si="7"/>
        <v>6.03</v>
      </c>
      <c r="AP33" s="8"/>
      <c r="AQ33" s="15">
        <f t="shared" si="8"/>
        <v>0</v>
      </c>
      <c r="AR33" s="58">
        <f t="shared" si="9"/>
        <v>6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7.19</v>
      </c>
      <c r="BH33" s="14">
        <f t="shared" si="12"/>
        <v>7.19</v>
      </c>
      <c r="BI33" s="8"/>
      <c r="BJ33" s="15">
        <f t="shared" si="13"/>
        <v>0</v>
      </c>
      <c r="BK33" s="58">
        <f t="shared" si="14"/>
        <v>7.2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80">
        <v>8.19</v>
      </c>
      <c r="V34" s="14">
        <f t="shared" si="2"/>
        <v>8.19</v>
      </c>
      <c r="W34" s="13"/>
      <c r="X34" s="15">
        <f t="shared" si="3"/>
        <v>0</v>
      </c>
      <c r="Y34" s="58">
        <f t="shared" si="4"/>
        <v>8.1999999999999993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6.86</v>
      </c>
      <c r="AO34" s="14">
        <f t="shared" si="7"/>
        <v>6.86</v>
      </c>
      <c r="AP34" s="13"/>
      <c r="AQ34" s="15">
        <f t="shared" si="8"/>
        <v>0</v>
      </c>
      <c r="AR34" s="58">
        <f t="shared" si="9"/>
        <v>6.9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9.51</v>
      </c>
      <c r="BH34" s="14">
        <f t="shared" si="12"/>
        <v>9.51</v>
      </c>
      <c r="BI34" s="13"/>
      <c r="BJ34" s="15">
        <f t="shared" si="13"/>
        <v>0</v>
      </c>
      <c r="BK34" s="58">
        <f t="shared" si="14"/>
        <v>9.5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79">
        <v>6.62</v>
      </c>
      <c r="V35" s="14">
        <f t="shared" si="2"/>
        <v>6.62</v>
      </c>
      <c r="W35" s="8"/>
      <c r="X35" s="15">
        <f t="shared" si="3"/>
        <v>0</v>
      </c>
      <c r="Y35" s="58">
        <f t="shared" si="4"/>
        <v>6.6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7.82</v>
      </c>
      <c r="AO35" s="14">
        <f t="shared" si="7"/>
        <v>7.82</v>
      </c>
      <c r="AP35" s="8"/>
      <c r="AQ35" s="15">
        <f t="shared" si="8"/>
        <v>0</v>
      </c>
      <c r="AR35" s="58">
        <f t="shared" si="9"/>
        <v>7.8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7.43</v>
      </c>
      <c r="BH35" s="14">
        <f t="shared" si="12"/>
        <v>7.43</v>
      </c>
      <c r="BI35" s="8"/>
      <c r="BJ35" s="15">
        <f t="shared" si="13"/>
        <v>0</v>
      </c>
      <c r="BK35" s="58">
        <f t="shared" si="14"/>
        <v>7.4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80">
        <v>9.7200000000000006</v>
      </c>
      <c r="V36" s="14">
        <f t="shared" si="2"/>
        <v>9.7200000000000006</v>
      </c>
      <c r="W36" s="13"/>
      <c r="X36" s="15">
        <f t="shared" si="3"/>
        <v>0</v>
      </c>
      <c r="Y36" s="58">
        <f t="shared" si="4"/>
        <v>9.6999999999999993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9.76</v>
      </c>
      <c r="AO36" s="14">
        <f t="shared" si="7"/>
        <v>9.76</v>
      </c>
      <c r="AP36" s="13"/>
      <c r="AQ36" s="15">
        <f t="shared" si="8"/>
        <v>0</v>
      </c>
      <c r="AR36" s="58">
        <f t="shared" si="9"/>
        <v>9.8000000000000007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10</v>
      </c>
      <c r="BH36" s="14">
        <f t="shared" si="12"/>
        <v>10</v>
      </c>
      <c r="BI36" s="13"/>
      <c r="BJ36" s="15">
        <f t="shared" si="13"/>
        <v>0</v>
      </c>
      <c r="BK36" s="58">
        <f t="shared" si="14"/>
        <v>10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79">
        <v>6.85</v>
      </c>
      <c r="V37" s="14">
        <f t="shared" si="2"/>
        <v>6.85</v>
      </c>
      <c r="W37" s="8"/>
      <c r="X37" s="15">
        <f t="shared" si="3"/>
        <v>0</v>
      </c>
      <c r="Y37" s="58">
        <f t="shared" si="4"/>
        <v>6.9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6.97</v>
      </c>
      <c r="AO37" s="14">
        <f t="shared" si="7"/>
        <v>6.97</v>
      </c>
      <c r="AP37" s="8"/>
      <c r="AQ37" s="15">
        <f t="shared" si="8"/>
        <v>0</v>
      </c>
      <c r="AR37" s="58">
        <f t="shared" si="9"/>
        <v>7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7.48</v>
      </c>
      <c r="BH37" s="14">
        <f t="shared" si="12"/>
        <v>7.48</v>
      </c>
      <c r="BI37" s="8"/>
      <c r="BJ37" s="15">
        <f t="shared" si="13"/>
        <v>0</v>
      </c>
      <c r="BK37" s="58">
        <f t="shared" si="14"/>
        <v>7.5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80">
        <v>8.6300000000000008</v>
      </c>
      <c r="V38" s="14">
        <f t="shared" si="2"/>
        <v>8.6300000000000008</v>
      </c>
      <c r="W38" s="13"/>
      <c r="X38" s="15">
        <f t="shared" si="3"/>
        <v>0</v>
      </c>
      <c r="Y38" s="58">
        <f t="shared" si="4"/>
        <v>8.6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6.53</v>
      </c>
      <c r="AO38" s="14">
        <f t="shared" si="7"/>
        <v>6.53</v>
      </c>
      <c r="AP38" s="13"/>
      <c r="AQ38" s="15">
        <f t="shared" si="8"/>
        <v>0</v>
      </c>
      <c r="AR38" s="58">
        <f t="shared" si="9"/>
        <v>6.5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6.11</v>
      </c>
      <c r="BH38" s="14">
        <f t="shared" si="12"/>
        <v>6.11</v>
      </c>
      <c r="BI38" s="13"/>
      <c r="BJ38" s="15">
        <f t="shared" si="13"/>
        <v>0</v>
      </c>
      <c r="BK38" s="58">
        <f t="shared" si="14"/>
        <v>6.1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79">
        <v>6.85</v>
      </c>
      <c r="V39" s="14">
        <f t="shared" si="2"/>
        <v>6.85</v>
      </c>
      <c r="W39" s="8"/>
      <c r="X39" s="15">
        <f t="shared" si="3"/>
        <v>0</v>
      </c>
      <c r="Y39" s="58">
        <f t="shared" si="4"/>
        <v>6.9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5.22</v>
      </c>
      <c r="AO39" s="14">
        <f t="shared" si="7"/>
        <v>5.22</v>
      </c>
      <c r="AP39" s="8"/>
      <c r="AQ39" s="15">
        <f t="shared" si="8"/>
        <v>0</v>
      </c>
      <c r="AR39" s="58">
        <f t="shared" si="9"/>
        <v>5.2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2.86</v>
      </c>
      <c r="BH39" s="14">
        <f t="shared" si="12"/>
        <v>2.86</v>
      </c>
      <c r="BI39" s="8"/>
      <c r="BJ39" s="15">
        <f t="shared" si="13"/>
        <v>0</v>
      </c>
      <c r="BK39" s="58">
        <f t="shared" si="14"/>
        <v>2.9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4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AH13" activePane="bottomRight" state="frozen"/>
      <selection pane="topRight"/>
      <selection pane="bottomLeft"/>
      <selection pane="bottomRight" activeCell="BG15" sqref="BG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2" t="s">
        <v>6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155</v>
      </c>
      <c r="E7" s="6" t="s">
        <v>154</v>
      </c>
      <c r="G7" s="86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95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95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95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0"/>
      <c r="CF8" s="101"/>
      <c r="CG8" s="101"/>
      <c r="CH8" s="102"/>
    </row>
    <row r="9" spans="1:86" ht="15.75" customHeight="1" x14ac:dyDescent="0.25">
      <c r="G9" s="89" t="s">
        <v>15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  <c r="Z9" s="89" t="s">
        <v>15</v>
      </c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1"/>
      <c r="AS9" s="89" t="s">
        <v>15</v>
      </c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1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>
        <v>1</v>
      </c>
      <c r="V11" s="55">
        <f>SUM(S11:U11)</f>
        <v>1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 t="s">
        <v>174</v>
      </c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 t="s">
        <v>175</v>
      </c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>
        <v>10</v>
      </c>
      <c r="V13" s="14">
        <f t="shared" ref="V13:V44" si="2">IF(OR($G$4="MEDIA",$G$4="BASICA - TERCER CICLO"),ROUND((S13*$S$11)+(T13*$T$11)+(U13*$U$11),2),ROUND((S13*$S$11)+(T13*$T$11)+(U13*$U$11),2))</f>
        <v>10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10</v>
      </c>
      <c r="AO13" s="14">
        <f t="shared" ref="AO13:AO44" si="7">IF(OR($G$4="MEDIA",$G$4="BASICA - TERCER CICLO"),ROUND((AL13*$AL$11)+(AM13*$AM$11)+(AN13*$AN$11),2),ROUND((AL13*$AL$11)+(AM13*$AM$11)+(AN13*$AN$11),2))</f>
        <v>10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10</v>
      </c>
      <c r="BH13" s="14">
        <f t="shared" ref="BH13:BH44" si="12">IF(OR($G$4="MEDIA",$G$4="BASICA - TERCER CICLO"),ROUND((BE13*$BE$11)+(BF13*$BF$11)+(BG13*$BG$11),2),ROUND((BE13*$BE$11)+(BF13*$BF$11)+(BG13*$BG$11),2))</f>
        <v>10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>
        <v>9.5</v>
      </c>
      <c r="V14" s="14">
        <f t="shared" si="2"/>
        <v>9.5</v>
      </c>
      <c r="W14" s="13"/>
      <c r="X14" s="15">
        <f t="shared" si="3"/>
        <v>0</v>
      </c>
      <c r="Y14" s="58">
        <f t="shared" si="4"/>
        <v>9.5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10</v>
      </c>
      <c r="AO14" s="14">
        <f t="shared" si="7"/>
        <v>10</v>
      </c>
      <c r="AP14" s="13"/>
      <c r="AQ14" s="15">
        <f t="shared" si="8"/>
        <v>0</v>
      </c>
      <c r="AR14" s="58">
        <f t="shared" si="9"/>
        <v>10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10</v>
      </c>
      <c r="BH14" s="14">
        <f t="shared" si="12"/>
        <v>10</v>
      </c>
      <c r="BI14" s="13"/>
      <c r="BJ14" s="15">
        <f t="shared" si="13"/>
        <v>0</v>
      </c>
      <c r="BK14" s="58">
        <f t="shared" si="14"/>
        <v>10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>
        <v>9.5</v>
      </c>
      <c r="V15" s="14">
        <f t="shared" si="2"/>
        <v>9.5</v>
      </c>
      <c r="W15" s="8"/>
      <c r="X15" s="15">
        <f t="shared" si="3"/>
        <v>0</v>
      </c>
      <c r="Y15" s="58">
        <f t="shared" si="4"/>
        <v>9.5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10</v>
      </c>
      <c r="AO15" s="14">
        <f t="shared" si="7"/>
        <v>10</v>
      </c>
      <c r="AP15" s="8"/>
      <c r="AQ15" s="15">
        <f t="shared" si="8"/>
        <v>0</v>
      </c>
      <c r="AR15" s="58">
        <f t="shared" si="9"/>
        <v>10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10</v>
      </c>
      <c r="BH15" s="14">
        <f t="shared" si="12"/>
        <v>10</v>
      </c>
      <c r="BI15" s="8"/>
      <c r="BJ15" s="15">
        <f t="shared" si="13"/>
        <v>0</v>
      </c>
      <c r="BK15" s="58">
        <f t="shared" si="14"/>
        <v>10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>
        <v>10</v>
      </c>
      <c r="V16" s="14">
        <f t="shared" si="2"/>
        <v>10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10</v>
      </c>
      <c r="AO16" s="14">
        <f t="shared" si="7"/>
        <v>10</v>
      </c>
      <c r="AP16" s="13"/>
      <c r="AQ16" s="15">
        <f t="shared" si="8"/>
        <v>0</v>
      </c>
      <c r="AR16" s="58">
        <f t="shared" si="9"/>
        <v>10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10</v>
      </c>
      <c r="BH16" s="14">
        <f t="shared" si="12"/>
        <v>10</v>
      </c>
      <c r="BI16" s="13"/>
      <c r="BJ16" s="15">
        <f t="shared" si="13"/>
        <v>0</v>
      </c>
      <c r="BK16" s="58">
        <f t="shared" si="14"/>
        <v>10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>
        <v>7</v>
      </c>
      <c r="V17" s="14">
        <f t="shared" si="2"/>
        <v>7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</v>
      </c>
      <c r="AO17" s="14">
        <f t="shared" si="7"/>
        <v>8</v>
      </c>
      <c r="AP17" s="8"/>
      <c r="AQ17" s="15">
        <f t="shared" si="8"/>
        <v>0</v>
      </c>
      <c r="AR17" s="58">
        <f t="shared" si="9"/>
        <v>8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8</v>
      </c>
      <c r="BH17" s="14">
        <f t="shared" si="12"/>
        <v>8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>
        <v>6</v>
      </c>
      <c r="V18" s="14">
        <f t="shared" si="2"/>
        <v>6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1</v>
      </c>
      <c r="AO18" s="14">
        <f t="shared" si="7"/>
        <v>1</v>
      </c>
      <c r="AP18" s="13"/>
      <c r="AQ18" s="15">
        <f t="shared" si="8"/>
        <v>0</v>
      </c>
      <c r="AR18" s="58">
        <f t="shared" si="9"/>
        <v>1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4</v>
      </c>
      <c r="BH18" s="14">
        <f t="shared" si="12"/>
        <v>4</v>
      </c>
      <c r="BI18" s="13"/>
      <c r="BJ18" s="15">
        <f t="shared" si="13"/>
        <v>0</v>
      </c>
      <c r="BK18" s="58">
        <f t="shared" si="14"/>
        <v>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>
        <v>6</v>
      </c>
      <c r="V19" s="14">
        <f t="shared" si="2"/>
        <v>6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1</v>
      </c>
      <c r="AO19" s="14">
        <f t="shared" si="7"/>
        <v>1</v>
      </c>
      <c r="AP19" s="8"/>
      <c r="AQ19" s="15">
        <f t="shared" si="8"/>
        <v>0</v>
      </c>
      <c r="AR19" s="58">
        <f t="shared" si="9"/>
        <v>1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>
        <v>8</v>
      </c>
      <c r="V20" s="14">
        <f t="shared" si="2"/>
        <v>8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8</v>
      </c>
      <c r="AO20" s="14">
        <f t="shared" si="7"/>
        <v>8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8</v>
      </c>
      <c r="BH20" s="14">
        <f t="shared" si="12"/>
        <v>8</v>
      </c>
      <c r="BI20" s="13"/>
      <c r="BJ20" s="15">
        <f t="shared" si="13"/>
        <v>0</v>
      </c>
      <c r="BK20" s="58">
        <f t="shared" si="14"/>
        <v>8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>
        <v>8.5</v>
      </c>
      <c r="V21" s="14">
        <f t="shared" si="2"/>
        <v>8.5</v>
      </c>
      <c r="W21" s="8"/>
      <c r="X21" s="15">
        <f t="shared" si="3"/>
        <v>0</v>
      </c>
      <c r="Y21" s="58">
        <f t="shared" si="4"/>
        <v>8.5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9</v>
      </c>
      <c r="AO21" s="14">
        <f t="shared" si="7"/>
        <v>9</v>
      </c>
      <c r="AP21" s="8"/>
      <c r="AQ21" s="15">
        <f t="shared" si="8"/>
        <v>0</v>
      </c>
      <c r="AR21" s="58">
        <f t="shared" si="9"/>
        <v>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8</v>
      </c>
      <c r="BH21" s="14">
        <f t="shared" si="12"/>
        <v>8</v>
      </c>
      <c r="BI21" s="8"/>
      <c r="BJ21" s="15">
        <f t="shared" si="13"/>
        <v>0</v>
      </c>
      <c r="BK21" s="58">
        <f t="shared" si="14"/>
        <v>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>
        <v>9</v>
      </c>
      <c r="V22" s="14">
        <f t="shared" si="2"/>
        <v>9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9</v>
      </c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9</v>
      </c>
      <c r="BH22" s="14">
        <f t="shared" si="12"/>
        <v>9</v>
      </c>
      <c r="BI22" s="13"/>
      <c r="BJ22" s="15">
        <f t="shared" si="13"/>
        <v>0</v>
      </c>
      <c r="BK22" s="58">
        <f t="shared" si="14"/>
        <v>9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>
        <v>8.5</v>
      </c>
      <c r="V23" s="14">
        <f t="shared" si="2"/>
        <v>8.5</v>
      </c>
      <c r="W23" s="8"/>
      <c r="X23" s="15">
        <f t="shared" si="3"/>
        <v>0</v>
      </c>
      <c r="Y23" s="58">
        <f t="shared" si="4"/>
        <v>8.5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9</v>
      </c>
      <c r="AO23" s="14">
        <f t="shared" si="7"/>
        <v>9</v>
      </c>
      <c r="AP23" s="8"/>
      <c r="AQ23" s="15">
        <f t="shared" si="8"/>
        <v>0</v>
      </c>
      <c r="AR23" s="58">
        <f t="shared" si="9"/>
        <v>9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8</v>
      </c>
      <c r="BH23" s="14">
        <f t="shared" si="12"/>
        <v>8</v>
      </c>
      <c r="BI23" s="8"/>
      <c r="BJ23" s="15">
        <f t="shared" si="13"/>
        <v>0</v>
      </c>
      <c r="BK23" s="58">
        <f t="shared" si="14"/>
        <v>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>
        <v>8.5</v>
      </c>
      <c r="V24" s="14">
        <f t="shared" si="2"/>
        <v>8.5</v>
      </c>
      <c r="W24" s="13"/>
      <c r="X24" s="15">
        <f t="shared" si="3"/>
        <v>0</v>
      </c>
      <c r="Y24" s="58">
        <f t="shared" si="4"/>
        <v>8.5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8</v>
      </c>
      <c r="AO24" s="14">
        <f t="shared" si="7"/>
        <v>8</v>
      </c>
      <c r="AP24" s="13"/>
      <c r="AQ24" s="15">
        <f t="shared" si="8"/>
        <v>0</v>
      </c>
      <c r="AR24" s="58">
        <f t="shared" si="9"/>
        <v>8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8</v>
      </c>
      <c r="BH24" s="14">
        <f t="shared" si="12"/>
        <v>8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>
        <v>6</v>
      </c>
      <c r="V25" s="14">
        <f t="shared" si="2"/>
        <v>6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1</v>
      </c>
      <c r="AO25" s="14">
        <f t="shared" si="7"/>
        <v>1</v>
      </c>
      <c r="AP25" s="8"/>
      <c r="AQ25" s="15">
        <f t="shared" si="8"/>
        <v>0</v>
      </c>
      <c r="AR25" s="58">
        <f t="shared" si="9"/>
        <v>1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4</v>
      </c>
      <c r="BH25" s="14">
        <f t="shared" si="12"/>
        <v>4</v>
      </c>
      <c r="BI25" s="8"/>
      <c r="BJ25" s="15">
        <f t="shared" si="13"/>
        <v>0</v>
      </c>
      <c r="BK25" s="58">
        <f t="shared" si="14"/>
        <v>4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>
        <v>9</v>
      </c>
      <c r="V26" s="14">
        <f t="shared" si="2"/>
        <v>9</v>
      </c>
      <c r="W26" s="13"/>
      <c r="X26" s="15">
        <f t="shared" si="3"/>
        <v>0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10</v>
      </c>
      <c r="AO26" s="14">
        <f t="shared" si="7"/>
        <v>10</v>
      </c>
      <c r="AP26" s="13"/>
      <c r="AQ26" s="15">
        <f t="shared" si="8"/>
        <v>0</v>
      </c>
      <c r="AR26" s="58">
        <f t="shared" si="9"/>
        <v>10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10</v>
      </c>
      <c r="BH26" s="14">
        <f t="shared" si="12"/>
        <v>10</v>
      </c>
      <c r="BI26" s="13"/>
      <c r="BJ26" s="15">
        <f t="shared" si="13"/>
        <v>0</v>
      </c>
      <c r="BK26" s="58">
        <f t="shared" si="14"/>
        <v>10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>
        <v>9.5</v>
      </c>
      <c r="V27" s="14">
        <f t="shared" si="2"/>
        <v>9.5</v>
      </c>
      <c r="W27" s="8"/>
      <c r="X27" s="15">
        <f t="shared" si="3"/>
        <v>0</v>
      </c>
      <c r="Y27" s="58">
        <f t="shared" si="4"/>
        <v>9.5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10</v>
      </c>
      <c r="AO27" s="14">
        <f t="shared" si="7"/>
        <v>10</v>
      </c>
      <c r="AP27" s="8"/>
      <c r="AQ27" s="15">
        <f t="shared" si="8"/>
        <v>0</v>
      </c>
      <c r="AR27" s="58">
        <f t="shared" si="9"/>
        <v>10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9</v>
      </c>
      <c r="BH27" s="14">
        <f t="shared" si="12"/>
        <v>9</v>
      </c>
      <c r="BI27" s="8"/>
      <c r="BJ27" s="15">
        <f t="shared" si="13"/>
        <v>0</v>
      </c>
      <c r="BK27" s="58">
        <f t="shared" si="14"/>
        <v>9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>
        <v>9.5</v>
      </c>
      <c r="V28" s="14">
        <f t="shared" si="2"/>
        <v>9.5</v>
      </c>
      <c r="W28" s="13"/>
      <c r="X28" s="15">
        <f t="shared" si="3"/>
        <v>0</v>
      </c>
      <c r="Y28" s="58">
        <f t="shared" si="4"/>
        <v>9.5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9</v>
      </c>
      <c r="AO28" s="14">
        <f t="shared" si="7"/>
        <v>9</v>
      </c>
      <c r="AP28" s="13"/>
      <c r="AQ28" s="15">
        <f t="shared" si="8"/>
        <v>0</v>
      </c>
      <c r="AR28" s="58">
        <f t="shared" si="9"/>
        <v>9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7</v>
      </c>
      <c r="BH28" s="14">
        <f t="shared" si="12"/>
        <v>7</v>
      </c>
      <c r="BI28" s="13"/>
      <c r="BJ28" s="15">
        <f t="shared" si="13"/>
        <v>0</v>
      </c>
      <c r="BK28" s="58">
        <f t="shared" si="14"/>
        <v>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>
        <v>10</v>
      </c>
      <c r="V29" s="14">
        <f t="shared" si="2"/>
        <v>10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10</v>
      </c>
      <c r="AO29" s="14">
        <f t="shared" si="7"/>
        <v>10</v>
      </c>
      <c r="AP29" s="8"/>
      <c r="AQ29" s="15">
        <f t="shared" si="8"/>
        <v>0</v>
      </c>
      <c r="AR29" s="58">
        <f t="shared" si="9"/>
        <v>10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10</v>
      </c>
      <c r="BH29" s="14">
        <f t="shared" si="12"/>
        <v>10</v>
      </c>
      <c r="BI29" s="8"/>
      <c r="BJ29" s="15">
        <f t="shared" si="13"/>
        <v>0</v>
      </c>
      <c r="BK29" s="58">
        <f t="shared" si="14"/>
        <v>10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>
        <v>7</v>
      </c>
      <c r="V30" s="14">
        <f t="shared" si="2"/>
        <v>7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8</v>
      </c>
      <c r="AO30" s="14">
        <f t="shared" si="7"/>
        <v>8</v>
      </c>
      <c r="AP30" s="13"/>
      <c r="AQ30" s="15">
        <f t="shared" si="8"/>
        <v>0</v>
      </c>
      <c r="AR30" s="58">
        <f t="shared" si="9"/>
        <v>8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9</v>
      </c>
      <c r="BH30" s="14">
        <f t="shared" si="12"/>
        <v>9</v>
      </c>
      <c r="BI30" s="13"/>
      <c r="BJ30" s="15">
        <f t="shared" si="13"/>
        <v>0</v>
      </c>
      <c r="BK30" s="58">
        <f t="shared" si="14"/>
        <v>9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>
        <v>9.5</v>
      </c>
      <c r="V31" s="14">
        <f t="shared" si="2"/>
        <v>9.5</v>
      </c>
      <c r="W31" s="8"/>
      <c r="X31" s="15">
        <f t="shared" si="3"/>
        <v>0</v>
      </c>
      <c r="Y31" s="58">
        <f t="shared" si="4"/>
        <v>9.5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10</v>
      </c>
      <c r="AO31" s="14">
        <f t="shared" si="7"/>
        <v>10</v>
      </c>
      <c r="AP31" s="8"/>
      <c r="AQ31" s="15">
        <f t="shared" si="8"/>
        <v>0</v>
      </c>
      <c r="AR31" s="58">
        <f t="shared" si="9"/>
        <v>10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8</v>
      </c>
      <c r="BH31" s="14">
        <f t="shared" si="12"/>
        <v>8</v>
      </c>
      <c r="BI31" s="8"/>
      <c r="BJ31" s="15">
        <f t="shared" si="13"/>
        <v>0</v>
      </c>
      <c r="BK31" s="58">
        <f t="shared" si="14"/>
        <v>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>
        <v>7</v>
      </c>
      <c r="V32" s="14">
        <f t="shared" si="2"/>
        <v>7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8</v>
      </c>
      <c r="AO32" s="14">
        <f t="shared" si="7"/>
        <v>8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7</v>
      </c>
      <c r="BH32" s="14">
        <f t="shared" si="12"/>
        <v>7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>
        <v>8</v>
      </c>
      <c r="V33" s="14">
        <f t="shared" si="2"/>
        <v>8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7</v>
      </c>
      <c r="AO33" s="14">
        <f t="shared" si="7"/>
        <v>7</v>
      </c>
      <c r="AP33" s="8"/>
      <c r="AQ33" s="15">
        <f t="shared" si="8"/>
        <v>0</v>
      </c>
      <c r="AR33" s="58">
        <f t="shared" si="9"/>
        <v>7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7</v>
      </c>
      <c r="BH33" s="14">
        <f t="shared" si="12"/>
        <v>7</v>
      </c>
      <c r="BI33" s="8"/>
      <c r="BJ33" s="15">
        <f t="shared" si="13"/>
        <v>0</v>
      </c>
      <c r="BK33" s="58">
        <f t="shared" si="14"/>
        <v>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>
        <v>7</v>
      </c>
      <c r="V34" s="14">
        <f t="shared" si="2"/>
        <v>7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8</v>
      </c>
      <c r="AO34" s="14">
        <f t="shared" si="7"/>
        <v>8</v>
      </c>
      <c r="AP34" s="13"/>
      <c r="AQ34" s="15">
        <f t="shared" si="8"/>
        <v>0</v>
      </c>
      <c r="AR34" s="58">
        <f t="shared" si="9"/>
        <v>8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8</v>
      </c>
      <c r="BH34" s="14">
        <f t="shared" si="12"/>
        <v>8</v>
      </c>
      <c r="BI34" s="13"/>
      <c r="BJ34" s="15">
        <f t="shared" si="13"/>
        <v>0</v>
      </c>
      <c r="BK34" s="58">
        <f t="shared" si="14"/>
        <v>8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>
        <v>7</v>
      </c>
      <c r="V35" s="14">
        <f t="shared" si="2"/>
        <v>7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9</v>
      </c>
      <c r="AO35" s="14">
        <f t="shared" si="7"/>
        <v>9</v>
      </c>
      <c r="AP35" s="8"/>
      <c r="AQ35" s="15">
        <f t="shared" si="8"/>
        <v>0</v>
      </c>
      <c r="AR35" s="58">
        <f t="shared" si="9"/>
        <v>9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9</v>
      </c>
      <c r="BH35" s="14">
        <f t="shared" si="12"/>
        <v>9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>
        <v>10</v>
      </c>
      <c r="V36" s="14">
        <f t="shared" si="2"/>
        <v>10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10</v>
      </c>
      <c r="AO36" s="14">
        <f t="shared" si="7"/>
        <v>10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10</v>
      </c>
      <c r="BH36" s="14">
        <f t="shared" si="12"/>
        <v>10</v>
      </c>
      <c r="BI36" s="13"/>
      <c r="BJ36" s="15">
        <f t="shared" si="13"/>
        <v>0</v>
      </c>
      <c r="BK36" s="58">
        <f t="shared" si="14"/>
        <v>10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8</v>
      </c>
      <c r="CF36" s="22"/>
      <c r="CG36" s="58">
        <f t="shared" si="21"/>
        <v>8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>
        <v>9</v>
      </c>
      <c r="V37" s="14">
        <f t="shared" si="2"/>
        <v>9</v>
      </c>
      <c r="W37" s="8"/>
      <c r="X37" s="15">
        <f t="shared" si="3"/>
        <v>0</v>
      </c>
      <c r="Y37" s="58">
        <f t="shared" si="4"/>
        <v>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8</v>
      </c>
      <c r="AO37" s="14">
        <f t="shared" si="7"/>
        <v>8</v>
      </c>
      <c r="AP37" s="8"/>
      <c r="AQ37" s="15">
        <f t="shared" si="8"/>
        <v>0</v>
      </c>
      <c r="AR37" s="58">
        <f t="shared" si="9"/>
        <v>8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8</v>
      </c>
      <c r="BH37" s="14">
        <f t="shared" si="12"/>
        <v>8</v>
      </c>
      <c r="BI37" s="8"/>
      <c r="BJ37" s="15">
        <f t="shared" si="13"/>
        <v>0</v>
      </c>
      <c r="BK37" s="58">
        <f t="shared" si="14"/>
        <v>8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>
        <v>9</v>
      </c>
      <c r="V38" s="14">
        <f t="shared" si="2"/>
        <v>9</v>
      </c>
      <c r="W38" s="13"/>
      <c r="X38" s="15">
        <f t="shared" si="3"/>
        <v>0</v>
      </c>
      <c r="Y38" s="58">
        <f t="shared" si="4"/>
        <v>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8</v>
      </c>
      <c r="AO38" s="14">
        <f t="shared" si="7"/>
        <v>8</v>
      </c>
      <c r="AP38" s="13"/>
      <c r="AQ38" s="15">
        <f t="shared" si="8"/>
        <v>0</v>
      </c>
      <c r="AR38" s="58">
        <f t="shared" si="9"/>
        <v>8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5</v>
      </c>
      <c r="BH38" s="14">
        <f t="shared" si="12"/>
        <v>5</v>
      </c>
      <c r="BI38" s="13"/>
      <c r="BJ38" s="15">
        <f t="shared" si="13"/>
        <v>0</v>
      </c>
      <c r="BK38" s="58">
        <f t="shared" si="14"/>
        <v>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>
        <v>7</v>
      </c>
      <c r="V39" s="14">
        <f t="shared" si="2"/>
        <v>7</v>
      </c>
      <c r="W39" s="8"/>
      <c r="X39" s="15">
        <f t="shared" si="3"/>
        <v>0</v>
      </c>
      <c r="Y39" s="58">
        <f t="shared" si="4"/>
        <v>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7</v>
      </c>
      <c r="AO39" s="14">
        <f t="shared" si="7"/>
        <v>7</v>
      </c>
      <c r="AP39" s="8"/>
      <c r="AQ39" s="15">
        <f t="shared" si="8"/>
        <v>0</v>
      </c>
      <c r="AR39" s="58">
        <f t="shared" si="9"/>
        <v>7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8</v>
      </c>
      <c r="BH39" s="14">
        <f t="shared" si="12"/>
        <v>8</v>
      </c>
      <c r="BI39" s="8"/>
      <c r="BJ39" s="15">
        <f t="shared" si="13"/>
        <v>0</v>
      </c>
      <c r="BK39" s="58">
        <f t="shared" si="14"/>
        <v>8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4" priority="12" operator="greaterThan">
      <formula>1.1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AR11">
    <cfRule type="cellIs" dxfId="40" priority="13" operator="greaterThan">
      <formula>1.1</formula>
    </cfRule>
  </conditionalFormatting>
  <conditionalFormatting sqref="AR13:AR82">
    <cfRule type="cellIs" dxfId="39" priority="15" operator="between">
      <formula>7</formula>
      <formula>10</formula>
    </cfRule>
    <cfRule type="cellIs" dxfId="38" priority="16" operator="between">
      <formula>5</formula>
      <formula>6.99</formula>
    </cfRule>
    <cfRule type="cellIs" dxfId="37" priority="17" operator="between">
      <formula>0</formula>
      <formula>4.99</formula>
    </cfRule>
  </conditionalFormatting>
  <conditionalFormatting sqref="BK11">
    <cfRule type="cellIs" dxfId="36" priority="14" operator="greaterThan">
      <formula>1.1</formula>
    </cfRule>
  </conditionalFormatting>
  <conditionalFormatting sqref="BK13:BK82">
    <cfRule type="cellIs" dxfId="35" priority="18" operator="between">
      <formula>7</formula>
      <formula>10</formula>
    </cfRule>
    <cfRule type="cellIs" dxfId="34" priority="19" operator="between">
      <formula>5</formula>
      <formula>6.99</formula>
    </cfRule>
    <cfRule type="cellIs" dxfId="33" priority="20" operator="between">
      <formula>0</formula>
      <formula>4.99</formula>
    </cfRule>
  </conditionalFormatting>
  <conditionalFormatting sqref="CD11">
    <cfRule type="cellIs" dxfId="32" priority="24" operator="greaterThan">
      <formula>1.1</formula>
    </cfRule>
  </conditionalFormatting>
  <conditionalFormatting sqref="CD13:CE82">
    <cfRule type="cellIs" dxfId="31" priority="6" operator="between">
      <formula>7</formula>
      <formula>10</formula>
    </cfRule>
    <cfRule type="cellIs" dxfId="30" priority="7" operator="between">
      <formula>5</formula>
      <formula>6.99</formula>
    </cfRule>
    <cfRule type="cellIs" dxfId="29" priority="8" operator="between">
      <formula>0</formula>
      <formula>4.99</formula>
    </cfRule>
  </conditionalFormatting>
  <conditionalFormatting sqref="CF13:CF82">
    <cfRule type="cellIs" dxfId="28" priority="2" stopIfTrue="1" operator="between">
      <formula>0</formula>
      <formula>10</formula>
    </cfRule>
  </conditionalFormatting>
  <conditionalFormatting sqref="CG13:CG82">
    <cfRule type="cellIs" dxfId="27" priority="3" operator="between">
      <formula>7</formula>
      <formula>10</formula>
    </cfRule>
    <cfRule type="cellIs" dxfId="26" priority="4" operator="between">
      <formula>5</formula>
      <formula>6.99</formula>
    </cfRule>
    <cfRule type="cellIs" dxfId="25" priority="5" operator="between">
      <formula>0</formula>
      <formula>4.99</formula>
    </cfRule>
  </conditionalFormatting>
  <conditionalFormatting sqref="CH13:CH82">
    <cfRule type="cellIs" dxfId="2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H24" zoomScale="99" zoomScaleNormal="40" workbookViewId="0">
      <selection activeCell="U32" sqref="U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6" t="s">
        <v>0</v>
      </c>
      <c r="B1" s="96"/>
      <c r="C1" s="96"/>
      <c r="D1" s="96"/>
      <c r="E1" s="96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126</v>
      </c>
      <c r="E5" s="2" t="s">
        <v>98</v>
      </c>
      <c r="G5" s="113" t="s">
        <v>156</v>
      </c>
      <c r="H5" s="113"/>
      <c r="I5" s="52" t="s">
        <v>157</v>
      </c>
      <c r="J5" s="114" t="s">
        <v>158</v>
      </c>
      <c r="K5" s="114"/>
    </row>
    <row r="6" spans="1:26" ht="15" customHeight="1" x14ac:dyDescent="0.25">
      <c r="B6" t="s">
        <v>9</v>
      </c>
      <c r="D6" t="s">
        <v>97</v>
      </c>
      <c r="E6" s="2" t="s">
        <v>72</v>
      </c>
      <c r="G6" s="113"/>
      <c r="H6" s="113"/>
      <c r="I6" s="50" t="s">
        <v>159</v>
      </c>
      <c r="J6" s="115" t="s">
        <v>160</v>
      </c>
      <c r="K6" s="115"/>
    </row>
    <row r="7" spans="1:26" ht="15.75" customHeight="1" x14ac:dyDescent="0.25">
      <c r="B7" t="s">
        <v>11</v>
      </c>
      <c r="E7" s="6"/>
      <c r="G7" s="113"/>
      <c r="H7" s="113"/>
      <c r="I7" s="51" t="s">
        <v>161</v>
      </c>
      <c r="J7" s="116" t="s">
        <v>162</v>
      </c>
      <c r="K7" s="116"/>
    </row>
    <row r="8" spans="1:26" ht="19.5" customHeight="1" x14ac:dyDescent="0.25">
      <c r="G8" s="117" t="s">
        <v>13</v>
      </c>
      <c r="H8" s="118"/>
      <c r="I8" s="118"/>
      <c r="J8" s="118"/>
      <c r="K8" s="118"/>
      <c r="L8" s="118" t="s">
        <v>13</v>
      </c>
      <c r="M8" s="118"/>
      <c r="N8" s="118"/>
      <c r="O8" s="118"/>
      <c r="P8" s="118"/>
      <c r="Q8" s="118" t="s">
        <v>13</v>
      </c>
      <c r="R8" s="118"/>
      <c r="S8" s="118"/>
      <c r="T8" s="118"/>
      <c r="U8" s="119"/>
      <c r="V8" s="118" t="s">
        <v>13</v>
      </c>
      <c r="W8" s="118"/>
      <c r="X8" s="118"/>
      <c r="Y8" s="118"/>
      <c r="Z8" s="119"/>
    </row>
    <row r="9" spans="1:26" ht="24" customHeight="1" x14ac:dyDescent="0.35">
      <c r="G9" s="123">
        <v>1</v>
      </c>
      <c r="H9" s="124"/>
      <c r="I9" s="124"/>
      <c r="J9" s="124"/>
      <c r="K9" s="125"/>
      <c r="L9" s="126">
        <v>2</v>
      </c>
      <c r="M9" s="124"/>
      <c r="N9" s="124"/>
      <c r="O9" s="124"/>
      <c r="P9" s="127"/>
      <c r="Q9" s="123">
        <v>3</v>
      </c>
      <c r="R9" s="124"/>
      <c r="S9" s="124"/>
      <c r="T9" s="124"/>
      <c r="U9" s="125"/>
      <c r="V9" s="123">
        <v>4</v>
      </c>
      <c r="W9" s="124"/>
      <c r="X9" s="124"/>
      <c r="Y9" s="124"/>
      <c r="Z9" s="125"/>
    </row>
    <row r="10" spans="1:26" ht="18.75" customHeight="1" x14ac:dyDescent="0.25">
      <c r="G10" s="120" t="s">
        <v>163</v>
      </c>
      <c r="H10" s="121"/>
      <c r="I10" s="121"/>
      <c r="J10" s="121"/>
      <c r="K10" s="122"/>
      <c r="L10" s="128" t="s">
        <v>163</v>
      </c>
      <c r="M10" s="121"/>
      <c r="N10" s="121"/>
      <c r="O10" s="121"/>
      <c r="P10" s="129"/>
      <c r="Q10" s="120" t="s">
        <v>163</v>
      </c>
      <c r="R10" s="121"/>
      <c r="S10" s="121"/>
      <c r="T10" s="121"/>
      <c r="U10" s="122"/>
      <c r="V10" s="120" t="s">
        <v>163</v>
      </c>
      <c r="W10" s="121"/>
      <c r="X10" s="121"/>
      <c r="Y10" s="121"/>
      <c r="Z10" s="122"/>
    </row>
    <row r="11" spans="1:26" ht="13.5" customHeight="1" x14ac:dyDescent="0.2">
      <c r="E11" s="7"/>
      <c r="F11" s="23"/>
      <c r="G11" s="31" t="s">
        <v>164</v>
      </c>
      <c r="H11" s="24" t="s">
        <v>165</v>
      </c>
      <c r="I11" s="24" t="s">
        <v>166</v>
      </c>
      <c r="J11" s="24" t="s">
        <v>167</v>
      </c>
      <c r="K11" s="32"/>
      <c r="L11" s="29" t="s">
        <v>164</v>
      </c>
      <c r="M11" s="24" t="s">
        <v>165</v>
      </c>
      <c r="N11" s="24" t="s">
        <v>166</v>
      </c>
      <c r="O11" s="24" t="s">
        <v>167</v>
      </c>
      <c r="P11" s="35"/>
      <c r="Q11" s="31" t="s">
        <v>164</v>
      </c>
      <c r="R11" s="24" t="s">
        <v>165</v>
      </c>
      <c r="S11" s="24" t="s">
        <v>166</v>
      </c>
      <c r="T11" s="24" t="s">
        <v>167</v>
      </c>
      <c r="U11" s="32"/>
      <c r="V11" s="31" t="s">
        <v>164</v>
      </c>
      <c r="W11" s="24" t="s">
        <v>165</v>
      </c>
      <c r="X11" s="24" t="s">
        <v>166</v>
      </c>
      <c r="Y11" s="24" t="s">
        <v>167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168</v>
      </c>
      <c r="H12" s="25" t="s">
        <v>169</v>
      </c>
      <c r="I12" s="25" t="s">
        <v>170</v>
      </c>
      <c r="J12" s="25" t="s">
        <v>171</v>
      </c>
      <c r="K12" s="34"/>
      <c r="L12" s="30" t="s">
        <v>168</v>
      </c>
      <c r="M12" s="25" t="s">
        <v>169</v>
      </c>
      <c r="N12" s="25" t="s">
        <v>170</v>
      </c>
      <c r="O12" s="25" t="s">
        <v>171</v>
      </c>
      <c r="P12" s="36"/>
      <c r="Q12" s="33" t="s">
        <v>168</v>
      </c>
      <c r="R12" s="25" t="s">
        <v>169</v>
      </c>
      <c r="S12" s="25" t="s">
        <v>170</v>
      </c>
      <c r="T12" s="25" t="s">
        <v>171</v>
      </c>
      <c r="U12" s="34"/>
      <c r="V12" s="33" t="s">
        <v>168</v>
      </c>
      <c r="W12" s="25" t="s">
        <v>169</v>
      </c>
      <c r="X12" s="25" t="s">
        <v>170</v>
      </c>
      <c r="Y12" s="25" t="s">
        <v>171</v>
      </c>
      <c r="Z12" s="34"/>
    </row>
    <row r="13" spans="1:26" ht="19.5" customHeight="1" x14ac:dyDescent="0.4">
      <c r="A13" s="2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27" t="s">
        <v>37</v>
      </c>
      <c r="G13" s="37">
        <v>10</v>
      </c>
      <c r="H13" s="38">
        <v>10</v>
      </c>
      <c r="I13" s="38">
        <v>10</v>
      </c>
      <c r="J13" s="38">
        <v>10</v>
      </c>
      <c r="K13" s="39"/>
      <c r="L13" s="40">
        <v>10</v>
      </c>
      <c r="M13" s="38">
        <v>10</v>
      </c>
      <c r="N13" s="38">
        <v>10</v>
      </c>
      <c r="O13" s="38">
        <v>10</v>
      </c>
      <c r="P13" s="41"/>
      <c r="Q13" s="37">
        <v>10</v>
      </c>
      <c r="R13" s="38">
        <v>10</v>
      </c>
      <c r="S13" s="38">
        <v>10</v>
      </c>
      <c r="T13" s="38">
        <v>10</v>
      </c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28" t="s">
        <v>42</v>
      </c>
      <c r="G14" s="42">
        <v>10</v>
      </c>
      <c r="H14" s="43">
        <v>10</v>
      </c>
      <c r="I14" s="43">
        <v>10</v>
      </c>
      <c r="J14" s="43">
        <v>10</v>
      </c>
      <c r="K14" s="44"/>
      <c r="L14" s="45">
        <v>10</v>
      </c>
      <c r="M14" s="43">
        <v>10</v>
      </c>
      <c r="N14" s="43">
        <v>10</v>
      </c>
      <c r="O14" s="43">
        <v>10</v>
      </c>
      <c r="P14" s="46"/>
      <c r="Q14" s="42">
        <v>10</v>
      </c>
      <c r="R14" s="43">
        <v>10</v>
      </c>
      <c r="S14" s="43">
        <v>10</v>
      </c>
      <c r="T14" s="43">
        <v>10</v>
      </c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27" t="s">
        <v>42</v>
      </c>
      <c r="G15" s="37">
        <v>9</v>
      </c>
      <c r="H15" s="38">
        <v>9</v>
      </c>
      <c r="I15" s="38">
        <v>9</v>
      </c>
      <c r="J15" s="38">
        <v>9</v>
      </c>
      <c r="K15" s="39"/>
      <c r="L15" s="40">
        <v>10</v>
      </c>
      <c r="M15" s="38">
        <v>10</v>
      </c>
      <c r="N15" s="38">
        <v>10</v>
      </c>
      <c r="O15" s="38">
        <v>10</v>
      </c>
      <c r="P15" s="41"/>
      <c r="Q15" s="37">
        <v>10</v>
      </c>
      <c r="R15" s="38">
        <v>10</v>
      </c>
      <c r="S15" s="38">
        <v>10</v>
      </c>
      <c r="T15" s="38">
        <v>10</v>
      </c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28" t="s">
        <v>37</v>
      </c>
      <c r="G16" s="42">
        <v>9</v>
      </c>
      <c r="H16" s="43">
        <v>9</v>
      </c>
      <c r="I16" s="43">
        <v>9</v>
      </c>
      <c r="J16" s="43">
        <v>9</v>
      </c>
      <c r="K16" s="44"/>
      <c r="L16" s="45">
        <v>10</v>
      </c>
      <c r="M16" s="43">
        <v>10</v>
      </c>
      <c r="N16" s="43">
        <v>10</v>
      </c>
      <c r="O16" s="43">
        <v>10</v>
      </c>
      <c r="P16" s="46"/>
      <c r="Q16" s="42">
        <v>10</v>
      </c>
      <c r="R16" s="43">
        <v>10</v>
      </c>
      <c r="S16" s="43">
        <v>10</v>
      </c>
      <c r="T16" s="43">
        <v>10</v>
      </c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27" t="s">
        <v>37</v>
      </c>
      <c r="G17" s="37">
        <v>7</v>
      </c>
      <c r="H17" s="38">
        <v>7</v>
      </c>
      <c r="I17" s="38">
        <v>7</v>
      </c>
      <c r="J17" s="38">
        <v>7</v>
      </c>
      <c r="K17" s="39"/>
      <c r="L17" s="40">
        <v>7</v>
      </c>
      <c r="M17" s="38">
        <v>7</v>
      </c>
      <c r="N17" s="38">
        <v>7</v>
      </c>
      <c r="O17" s="38">
        <v>7</v>
      </c>
      <c r="P17" s="41"/>
      <c r="Q17" s="37">
        <v>7</v>
      </c>
      <c r="R17" s="38">
        <v>7</v>
      </c>
      <c r="S17" s="38">
        <v>7</v>
      </c>
      <c r="T17" s="38">
        <v>7</v>
      </c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28" t="s">
        <v>42</v>
      </c>
      <c r="G18" s="42">
        <v>6</v>
      </c>
      <c r="H18" s="43">
        <v>6</v>
      </c>
      <c r="I18" s="43">
        <v>6</v>
      </c>
      <c r="J18" s="43">
        <v>6</v>
      </c>
      <c r="K18" s="44"/>
      <c r="L18" s="45">
        <v>4</v>
      </c>
      <c r="M18" s="43">
        <v>7</v>
      </c>
      <c r="N18" s="43">
        <v>6</v>
      </c>
      <c r="O18" s="43">
        <v>6</v>
      </c>
      <c r="P18" s="46"/>
      <c r="Q18" s="42">
        <v>4</v>
      </c>
      <c r="R18" s="43">
        <v>5</v>
      </c>
      <c r="S18" s="43">
        <v>6</v>
      </c>
      <c r="T18" s="43">
        <v>6</v>
      </c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27" t="s">
        <v>37</v>
      </c>
      <c r="G19" s="37">
        <v>6</v>
      </c>
      <c r="H19" s="38">
        <v>6</v>
      </c>
      <c r="I19" s="38">
        <v>6</v>
      </c>
      <c r="J19" s="38">
        <v>6</v>
      </c>
      <c r="K19" s="39"/>
      <c r="L19" s="40">
        <v>1</v>
      </c>
      <c r="M19" s="38">
        <v>1</v>
      </c>
      <c r="N19" s="38">
        <v>1</v>
      </c>
      <c r="O19" s="38">
        <v>1</v>
      </c>
      <c r="P19" s="41"/>
      <c r="Q19" s="37">
        <v>1</v>
      </c>
      <c r="R19" s="38">
        <v>1</v>
      </c>
      <c r="S19" s="38">
        <v>1</v>
      </c>
      <c r="T19" s="38">
        <v>1</v>
      </c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28" t="s">
        <v>42</v>
      </c>
      <c r="G20" s="42">
        <v>7</v>
      </c>
      <c r="H20" s="43">
        <v>7</v>
      </c>
      <c r="I20" s="43">
        <v>7</v>
      </c>
      <c r="J20" s="43">
        <v>7</v>
      </c>
      <c r="K20" s="44"/>
      <c r="L20" s="45">
        <v>7</v>
      </c>
      <c r="M20" s="43">
        <v>7</v>
      </c>
      <c r="N20" s="43">
        <v>7</v>
      </c>
      <c r="O20" s="43">
        <v>7</v>
      </c>
      <c r="P20" s="46"/>
      <c r="Q20" s="42">
        <v>7</v>
      </c>
      <c r="R20" s="43">
        <v>7</v>
      </c>
      <c r="S20" s="43">
        <v>7</v>
      </c>
      <c r="T20" s="43">
        <v>7</v>
      </c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>
        <v>9</v>
      </c>
      <c r="M21" s="38">
        <v>9</v>
      </c>
      <c r="N21" s="38">
        <v>9</v>
      </c>
      <c r="O21" s="38">
        <v>9</v>
      </c>
      <c r="P21" s="41"/>
      <c r="Q21" s="37">
        <v>9</v>
      </c>
      <c r="R21" s="38">
        <v>9</v>
      </c>
      <c r="S21" s="38">
        <v>9</v>
      </c>
      <c r="T21" s="38">
        <v>9</v>
      </c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28" t="s">
        <v>37</v>
      </c>
      <c r="G22" s="42">
        <v>9</v>
      </c>
      <c r="H22" s="43">
        <v>9</v>
      </c>
      <c r="I22" s="43">
        <v>9</v>
      </c>
      <c r="J22" s="43">
        <v>9</v>
      </c>
      <c r="K22" s="44"/>
      <c r="L22" s="45">
        <v>9</v>
      </c>
      <c r="M22" s="43">
        <v>9</v>
      </c>
      <c r="N22" s="43">
        <v>9</v>
      </c>
      <c r="O22" s="43">
        <v>9</v>
      </c>
      <c r="P22" s="46"/>
      <c r="Q22" s="42">
        <v>9</v>
      </c>
      <c r="R22" s="43">
        <v>9</v>
      </c>
      <c r="S22" s="43">
        <v>9</v>
      </c>
      <c r="T22" s="43">
        <v>9</v>
      </c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27" t="s">
        <v>42</v>
      </c>
      <c r="G23" s="37">
        <v>8</v>
      </c>
      <c r="H23" s="38">
        <v>8</v>
      </c>
      <c r="I23" s="38">
        <v>8</v>
      </c>
      <c r="J23" s="38">
        <v>8</v>
      </c>
      <c r="K23" s="39"/>
      <c r="L23" s="40">
        <v>8</v>
      </c>
      <c r="M23" s="38">
        <v>8</v>
      </c>
      <c r="N23" s="38">
        <v>8</v>
      </c>
      <c r="O23" s="38">
        <v>8</v>
      </c>
      <c r="P23" s="41"/>
      <c r="Q23" s="37">
        <v>8</v>
      </c>
      <c r="R23" s="38">
        <v>8</v>
      </c>
      <c r="S23" s="38">
        <v>8</v>
      </c>
      <c r="T23" s="38">
        <v>8</v>
      </c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28" t="s">
        <v>42</v>
      </c>
      <c r="G24" s="42">
        <v>7</v>
      </c>
      <c r="H24" s="43">
        <v>7</v>
      </c>
      <c r="I24" s="43">
        <v>7</v>
      </c>
      <c r="J24" s="43">
        <v>7</v>
      </c>
      <c r="K24" s="44"/>
      <c r="L24" s="45">
        <v>7</v>
      </c>
      <c r="M24" s="43">
        <v>7</v>
      </c>
      <c r="N24" s="43">
        <v>7</v>
      </c>
      <c r="O24" s="43">
        <v>7</v>
      </c>
      <c r="P24" s="46"/>
      <c r="Q24" s="42">
        <v>7</v>
      </c>
      <c r="R24" s="43">
        <v>7</v>
      </c>
      <c r="S24" s="43">
        <v>7</v>
      </c>
      <c r="T24" s="43">
        <v>7</v>
      </c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27" t="s">
        <v>42</v>
      </c>
      <c r="G25" s="37">
        <v>6</v>
      </c>
      <c r="H25" s="38">
        <v>6</v>
      </c>
      <c r="I25" s="38">
        <v>6</v>
      </c>
      <c r="J25" s="38">
        <v>6</v>
      </c>
      <c r="K25" s="39"/>
      <c r="L25" s="40">
        <v>6</v>
      </c>
      <c r="M25" s="38">
        <v>6</v>
      </c>
      <c r="N25" s="38">
        <v>6</v>
      </c>
      <c r="O25" s="38">
        <v>6</v>
      </c>
      <c r="P25" s="41"/>
      <c r="Q25" s="37">
        <v>6</v>
      </c>
      <c r="R25" s="38">
        <v>6</v>
      </c>
      <c r="S25" s="38">
        <v>6</v>
      </c>
      <c r="T25" s="38">
        <v>6</v>
      </c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28" t="s">
        <v>37</v>
      </c>
      <c r="G26" s="42">
        <v>9</v>
      </c>
      <c r="H26" s="43">
        <v>9</v>
      </c>
      <c r="I26" s="43">
        <v>9</v>
      </c>
      <c r="J26" s="43">
        <v>9</v>
      </c>
      <c r="K26" s="44"/>
      <c r="L26" s="45">
        <v>10</v>
      </c>
      <c r="M26" s="43">
        <v>10</v>
      </c>
      <c r="N26" s="43">
        <v>10</v>
      </c>
      <c r="O26" s="43">
        <v>10</v>
      </c>
      <c r="P26" s="46"/>
      <c r="Q26" s="42">
        <v>10</v>
      </c>
      <c r="R26" s="43">
        <v>10</v>
      </c>
      <c r="S26" s="43">
        <v>10</v>
      </c>
      <c r="T26" s="43">
        <v>10</v>
      </c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27" t="s">
        <v>37</v>
      </c>
      <c r="G27" s="37">
        <v>9</v>
      </c>
      <c r="H27" s="38">
        <v>9</v>
      </c>
      <c r="I27" s="38">
        <v>9</v>
      </c>
      <c r="J27" s="38">
        <v>9</v>
      </c>
      <c r="K27" s="39"/>
      <c r="L27" s="40">
        <v>9</v>
      </c>
      <c r="M27" s="38">
        <v>9</v>
      </c>
      <c r="N27" s="38">
        <v>9</v>
      </c>
      <c r="O27" s="38">
        <v>9</v>
      </c>
      <c r="P27" s="41"/>
      <c r="Q27" s="37">
        <v>9</v>
      </c>
      <c r="R27" s="38">
        <v>9</v>
      </c>
      <c r="S27" s="38">
        <v>9</v>
      </c>
      <c r="T27" s="38">
        <v>9</v>
      </c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28" t="s">
        <v>42</v>
      </c>
      <c r="G28" s="42">
        <v>9</v>
      </c>
      <c r="H28" s="43">
        <v>9</v>
      </c>
      <c r="I28" s="43">
        <v>9</v>
      </c>
      <c r="J28" s="43">
        <v>9</v>
      </c>
      <c r="K28" s="44"/>
      <c r="L28" s="45">
        <v>9</v>
      </c>
      <c r="M28" s="43">
        <v>9</v>
      </c>
      <c r="N28" s="43">
        <v>9</v>
      </c>
      <c r="O28" s="43">
        <v>9</v>
      </c>
      <c r="P28" s="46"/>
      <c r="Q28" s="42">
        <v>9</v>
      </c>
      <c r="R28" s="43">
        <v>9</v>
      </c>
      <c r="S28" s="43">
        <v>9</v>
      </c>
      <c r="T28" s="43">
        <v>9</v>
      </c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27" t="s">
        <v>37</v>
      </c>
      <c r="G29" s="37">
        <v>10</v>
      </c>
      <c r="H29" s="38">
        <v>10</v>
      </c>
      <c r="I29" s="38">
        <v>10</v>
      </c>
      <c r="J29" s="38">
        <v>10</v>
      </c>
      <c r="K29" s="39"/>
      <c r="L29" s="40">
        <v>10</v>
      </c>
      <c r="M29" s="38">
        <v>10</v>
      </c>
      <c r="N29" s="38">
        <v>10</v>
      </c>
      <c r="O29" s="38">
        <v>10</v>
      </c>
      <c r="P29" s="41"/>
      <c r="Q29" s="37">
        <v>10</v>
      </c>
      <c r="R29" s="38">
        <v>10</v>
      </c>
      <c r="S29" s="38">
        <v>10</v>
      </c>
      <c r="T29" s="38">
        <v>10</v>
      </c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28" t="s">
        <v>37</v>
      </c>
      <c r="G30" s="42">
        <v>7</v>
      </c>
      <c r="H30" s="43">
        <v>7</v>
      </c>
      <c r="I30" s="43">
        <v>7</v>
      </c>
      <c r="J30" s="43">
        <v>7</v>
      </c>
      <c r="K30" s="44"/>
      <c r="L30" s="45">
        <v>7</v>
      </c>
      <c r="M30" s="43">
        <v>7</v>
      </c>
      <c r="N30" s="43">
        <v>7</v>
      </c>
      <c r="O30" s="43">
        <v>7</v>
      </c>
      <c r="P30" s="46"/>
      <c r="Q30" s="42">
        <v>7</v>
      </c>
      <c r="R30" s="43">
        <v>7</v>
      </c>
      <c r="S30" s="43">
        <v>7</v>
      </c>
      <c r="T30" s="43">
        <v>7</v>
      </c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27" t="s">
        <v>37</v>
      </c>
      <c r="G31" s="37">
        <v>10</v>
      </c>
      <c r="H31" s="38">
        <v>10</v>
      </c>
      <c r="I31" s="38">
        <v>10</v>
      </c>
      <c r="J31" s="38">
        <v>10</v>
      </c>
      <c r="K31" s="39"/>
      <c r="L31" s="40">
        <v>10</v>
      </c>
      <c r="M31" s="38">
        <v>10</v>
      </c>
      <c r="N31" s="38">
        <v>10</v>
      </c>
      <c r="O31" s="38">
        <v>10</v>
      </c>
      <c r="P31" s="41"/>
      <c r="Q31" s="37">
        <v>10</v>
      </c>
      <c r="R31" s="38">
        <v>10</v>
      </c>
      <c r="S31" s="38">
        <v>10</v>
      </c>
      <c r="T31" s="38">
        <v>10</v>
      </c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28" t="s">
        <v>37</v>
      </c>
      <c r="G32" s="42">
        <v>6</v>
      </c>
      <c r="H32" s="43">
        <v>7</v>
      </c>
      <c r="I32" s="43">
        <v>6</v>
      </c>
      <c r="J32" s="43">
        <v>7</v>
      </c>
      <c r="K32" s="44"/>
      <c r="L32" s="45">
        <v>6</v>
      </c>
      <c r="M32" s="43">
        <v>7</v>
      </c>
      <c r="N32" s="43">
        <v>6</v>
      </c>
      <c r="O32" s="43">
        <v>7</v>
      </c>
      <c r="P32" s="46"/>
      <c r="Q32" s="42">
        <v>6</v>
      </c>
      <c r="R32" s="43">
        <v>7</v>
      </c>
      <c r="S32" s="43">
        <v>6</v>
      </c>
      <c r="T32" s="43">
        <v>7</v>
      </c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27" t="s">
        <v>42</v>
      </c>
      <c r="G33" s="37">
        <v>8</v>
      </c>
      <c r="H33" s="38">
        <v>8</v>
      </c>
      <c r="I33" s="38">
        <v>8</v>
      </c>
      <c r="J33" s="38">
        <v>8</v>
      </c>
      <c r="K33" s="39"/>
      <c r="L33" s="40">
        <v>8</v>
      </c>
      <c r="M33" s="38">
        <v>8</v>
      </c>
      <c r="N33" s="38">
        <v>8</v>
      </c>
      <c r="O33" s="38">
        <v>8</v>
      </c>
      <c r="P33" s="41"/>
      <c r="Q33" s="37">
        <v>8</v>
      </c>
      <c r="R33" s="38">
        <v>8</v>
      </c>
      <c r="S33" s="38">
        <v>8</v>
      </c>
      <c r="T33" s="38">
        <v>8</v>
      </c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28" t="s">
        <v>42</v>
      </c>
      <c r="G34" s="42">
        <v>7</v>
      </c>
      <c r="H34" s="43">
        <v>7</v>
      </c>
      <c r="I34" s="43">
        <v>7</v>
      </c>
      <c r="J34" s="43">
        <v>7</v>
      </c>
      <c r="K34" s="44"/>
      <c r="L34" s="45">
        <v>7</v>
      </c>
      <c r="M34" s="43">
        <v>7</v>
      </c>
      <c r="N34" s="43">
        <v>7</v>
      </c>
      <c r="O34" s="43">
        <v>7</v>
      </c>
      <c r="P34" s="46"/>
      <c r="Q34" s="42">
        <v>8</v>
      </c>
      <c r="R34" s="43">
        <v>8</v>
      </c>
      <c r="S34" s="43">
        <v>8</v>
      </c>
      <c r="T34" s="43">
        <v>8</v>
      </c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27" t="s">
        <v>42</v>
      </c>
      <c r="G35" s="37">
        <v>7</v>
      </c>
      <c r="H35" s="38">
        <v>7</v>
      </c>
      <c r="I35" s="38">
        <v>7</v>
      </c>
      <c r="J35" s="38">
        <v>7</v>
      </c>
      <c r="K35" s="39"/>
      <c r="L35" s="40">
        <v>7</v>
      </c>
      <c r="M35" s="38">
        <v>7</v>
      </c>
      <c r="N35" s="38">
        <v>7</v>
      </c>
      <c r="O35" s="38">
        <v>7</v>
      </c>
      <c r="P35" s="41"/>
      <c r="Q35" s="37">
        <v>8</v>
      </c>
      <c r="R35" s="38">
        <v>8</v>
      </c>
      <c r="S35" s="38">
        <v>8</v>
      </c>
      <c r="T35" s="38">
        <v>8</v>
      </c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28" t="s">
        <v>37</v>
      </c>
      <c r="G36" s="42">
        <v>10</v>
      </c>
      <c r="H36" s="43">
        <v>10</v>
      </c>
      <c r="I36" s="43">
        <v>10</v>
      </c>
      <c r="J36" s="43">
        <v>10</v>
      </c>
      <c r="K36" s="44"/>
      <c r="L36" s="45">
        <v>10</v>
      </c>
      <c r="M36" s="43">
        <v>10</v>
      </c>
      <c r="N36" s="43">
        <v>10</v>
      </c>
      <c r="O36" s="43">
        <v>10</v>
      </c>
      <c r="P36" s="46"/>
      <c r="Q36" s="42">
        <v>10</v>
      </c>
      <c r="R36" s="43">
        <v>10</v>
      </c>
      <c r="S36" s="43">
        <v>10</v>
      </c>
      <c r="T36" s="43">
        <v>10</v>
      </c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27" t="s">
        <v>37</v>
      </c>
      <c r="G37" s="37">
        <v>8</v>
      </c>
      <c r="H37" s="38">
        <v>8</v>
      </c>
      <c r="I37" s="38">
        <v>8</v>
      </c>
      <c r="J37" s="38">
        <v>8</v>
      </c>
      <c r="K37" s="39"/>
      <c r="L37" s="40">
        <v>8</v>
      </c>
      <c r="M37" s="38">
        <v>8</v>
      </c>
      <c r="N37" s="38">
        <v>8</v>
      </c>
      <c r="O37" s="38">
        <v>8</v>
      </c>
      <c r="P37" s="41"/>
      <c r="Q37" s="37">
        <v>8</v>
      </c>
      <c r="R37" s="38">
        <v>8</v>
      </c>
      <c r="S37" s="38">
        <v>8</v>
      </c>
      <c r="T37" s="38">
        <v>8</v>
      </c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28" t="s">
        <v>42</v>
      </c>
      <c r="G38" s="42">
        <v>9</v>
      </c>
      <c r="H38" s="43">
        <v>8</v>
      </c>
      <c r="I38" s="43">
        <v>9</v>
      </c>
      <c r="J38" s="43">
        <v>8</v>
      </c>
      <c r="K38" s="44"/>
      <c r="L38" s="45">
        <v>9</v>
      </c>
      <c r="M38" s="43">
        <v>8</v>
      </c>
      <c r="N38" s="43">
        <v>9</v>
      </c>
      <c r="O38" s="43">
        <v>8</v>
      </c>
      <c r="P38" s="46"/>
      <c r="Q38" s="42">
        <v>9</v>
      </c>
      <c r="R38" s="43">
        <v>8</v>
      </c>
      <c r="S38" s="43">
        <v>9</v>
      </c>
      <c r="T38" s="43">
        <v>8</v>
      </c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27" t="s">
        <v>37</v>
      </c>
      <c r="G39" s="37">
        <v>7</v>
      </c>
      <c r="H39" s="38">
        <v>7</v>
      </c>
      <c r="I39" s="38">
        <v>7</v>
      </c>
      <c r="J39" s="38">
        <v>7</v>
      </c>
      <c r="K39" s="39"/>
      <c r="L39" s="40">
        <v>7</v>
      </c>
      <c r="M39" s="38">
        <v>7</v>
      </c>
      <c r="N39" s="38">
        <v>7</v>
      </c>
      <c r="O39" s="38">
        <v>7</v>
      </c>
      <c r="P39" s="41"/>
      <c r="Q39" s="37">
        <v>7</v>
      </c>
      <c r="R39" s="38">
        <v>7</v>
      </c>
      <c r="S39" s="38">
        <v>7</v>
      </c>
      <c r="T39" s="38">
        <v>7</v>
      </c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23" priority="1" operator="between">
      <formula>7</formula>
      <formula>10</formula>
    </cfRule>
    <cfRule type="cellIs" dxfId="22" priority="2" operator="between">
      <formula>5</formula>
      <formula>6</formula>
    </cfRule>
    <cfRule type="cellIs" dxfId="21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Q39" activePane="bottomRight" state="frozen"/>
      <selection pane="topRight"/>
      <selection pane="bottomLeft"/>
      <selection pane="bottomRight" activeCell="BG40" sqref="BG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2" t="s">
        <v>6</v>
      </c>
      <c r="H4" s="112"/>
      <c r="I4" s="112"/>
      <c r="J4" s="112"/>
      <c r="K4" s="112"/>
      <c r="L4" s="112"/>
      <c r="M4" s="112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126</v>
      </c>
      <c r="E5" s="2" t="s">
        <v>98</v>
      </c>
    </row>
    <row r="6" spans="1:86" x14ac:dyDescent="0.2">
      <c r="B6" t="s">
        <v>9</v>
      </c>
      <c r="D6" t="s">
        <v>97</v>
      </c>
      <c r="E6" s="2" t="s">
        <v>72</v>
      </c>
      <c r="G6" s="84" t="str">
        <f>IF(Y11&gt;110%,"Error Mayor que 110%","")</f>
        <v/>
      </c>
      <c r="H6" s="85"/>
      <c r="I6" s="85"/>
      <c r="J6" s="85"/>
      <c r="K6" s="85"/>
      <c r="L6" s="85"/>
      <c r="Z6" s="84" t="str">
        <f>IF(AR11&gt;110%,"Error Mayor que 110%","")</f>
        <v/>
      </c>
      <c r="AA6" s="85"/>
      <c r="AB6" s="85"/>
      <c r="AC6" s="85"/>
      <c r="AD6" s="85"/>
      <c r="AE6" s="85"/>
      <c r="AS6" s="84" t="str">
        <f>IF(BK11&gt;110%,"Error Mayor que 110%","")</f>
        <v/>
      </c>
      <c r="AT6" s="85"/>
      <c r="AU6" s="85"/>
      <c r="AV6" s="85"/>
      <c r="AW6" s="85"/>
      <c r="AX6" s="85"/>
      <c r="BL6" s="84" t="str">
        <f>IF(CD11&gt;110%,"Error Mayor que 110%","")</f>
        <v/>
      </c>
      <c r="BM6" s="85"/>
      <c r="BN6" s="85"/>
      <c r="BO6" s="85"/>
      <c r="BP6" s="85"/>
      <c r="BQ6" s="85"/>
    </row>
    <row r="7" spans="1:86" ht="23.25" customHeight="1" x14ac:dyDescent="0.35">
      <c r="B7" t="s">
        <v>11</v>
      </c>
      <c r="D7" t="s">
        <v>173</v>
      </c>
      <c r="E7" s="6" t="s">
        <v>172</v>
      </c>
      <c r="G7" s="86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95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95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95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100"/>
      <c r="CF8" s="101"/>
      <c r="CG8" s="101"/>
      <c r="CH8" s="102"/>
    </row>
    <row r="9" spans="1:86" ht="15.75" customHeight="1" x14ac:dyDescent="0.25">
      <c r="G9" s="89" t="s">
        <v>15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  <c r="Z9" s="89" t="s">
        <v>15</v>
      </c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1"/>
      <c r="AS9" s="89" t="s">
        <v>15</v>
      </c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1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1" t="s">
        <v>16</v>
      </c>
      <c r="H10" s="83"/>
      <c r="I10" s="83"/>
      <c r="J10" s="83"/>
      <c r="K10" s="83"/>
      <c r="L10" s="82"/>
      <c r="M10" s="81" t="s">
        <v>17</v>
      </c>
      <c r="N10" s="83"/>
      <c r="O10" s="83"/>
      <c r="P10" s="83"/>
      <c r="Q10" s="83"/>
      <c r="R10" s="82"/>
      <c r="S10" s="81" t="s">
        <v>18</v>
      </c>
      <c r="T10" s="83"/>
      <c r="U10" s="83"/>
      <c r="V10" s="82"/>
      <c r="W10" s="81" t="s">
        <v>19</v>
      </c>
      <c r="X10" s="82"/>
      <c r="Y10" s="53" t="s">
        <v>20</v>
      </c>
      <c r="Z10" s="81" t="s">
        <v>16</v>
      </c>
      <c r="AA10" s="83"/>
      <c r="AB10" s="83"/>
      <c r="AC10" s="83"/>
      <c r="AD10" s="83"/>
      <c r="AE10" s="82"/>
      <c r="AF10" s="81" t="s">
        <v>17</v>
      </c>
      <c r="AG10" s="83"/>
      <c r="AH10" s="83"/>
      <c r="AI10" s="83"/>
      <c r="AJ10" s="83"/>
      <c r="AK10" s="82"/>
      <c r="AL10" s="81" t="s">
        <v>18</v>
      </c>
      <c r="AM10" s="83"/>
      <c r="AN10" s="83"/>
      <c r="AO10" s="82"/>
      <c r="AP10" s="81" t="s">
        <v>19</v>
      </c>
      <c r="AQ10" s="82"/>
      <c r="AR10" s="53" t="s">
        <v>20</v>
      </c>
      <c r="AS10" s="81" t="s">
        <v>16</v>
      </c>
      <c r="AT10" s="83"/>
      <c r="AU10" s="83"/>
      <c r="AV10" s="83"/>
      <c r="AW10" s="83"/>
      <c r="AX10" s="82"/>
      <c r="AY10" s="81" t="s">
        <v>17</v>
      </c>
      <c r="AZ10" s="83"/>
      <c r="BA10" s="83"/>
      <c r="BB10" s="83"/>
      <c r="BC10" s="83"/>
      <c r="BD10" s="82"/>
      <c r="BE10" s="81" t="s">
        <v>18</v>
      </c>
      <c r="BF10" s="83"/>
      <c r="BG10" s="83"/>
      <c r="BH10" s="82"/>
      <c r="BI10" s="81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>
        <v>1</v>
      </c>
      <c r="R11" s="55">
        <f>SUM(M11:Q11)</f>
        <v>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>
        <v>1</v>
      </c>
      <c r="AO11" s="55">
        <f>SUM(AL11:AN11)</f>
        <v>1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>
        <v>1</v>
      </c>
      <c r="BH11" s="55">
        <f>SUM(BE11:BG11)</f>
        <v>1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127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>
        <v>10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10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>
        <v>9</v>
      </c>
      <c r="AO13" s="14">
        <f t="shared" ref="AO13:AO44" si="7">IF(OR($G$4="MEDIA",$G$4="BASICA - TERCER CICLO"),ROUND((AL13*$AL$11)+(AM13*$AM$11)+(AN13*$AN$11),2),ROUND((AL13*$AL$11)+(AM13*$AM$11)+(AN13*$AN$11),2))</f>
        <v>9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>
        <v>8</v>
      </c>
      <c r="BH13" s="14">
        <f t="shared" ref="BH13:BH44" si="12">IF(OR($G$4="MEDIA",$G$4="BASICA - TERCER CICLO"),ROUND((BE13*$BE$11)+(BF13*$BF$11)+(BG13*$BG$11),2),ROUND((BE13*$BE$11)+(BF13*$BF$11)+(BG13*$BG$11),2))</f>
        <v>8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128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>
        <v>10</v>
      </c>
      <c r="R14" s="14">
        <f t="shared" si="1"/>
        <v>10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>
        <v>9.5</v>
      </c>
      <c r="AO14" s="14">
        <f t="shared" si="7"/>
        <v>9.5</v>
      </c>
      <c r="AP14" s="13"/>
      <c r="AQ14" s="15">
        <f t="shared" si="8"/>
        <v>0</v>
      </c>
      <c r="AR14" s="58">
        <f t="shared" si="9"/>
        <v>9.5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>
        <v>8</v>
      </c>
      <c r="BH14" s="14">
        <f t="shared" si="12"/>
        <v>8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129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>
        <v>10</v>
      </c>
      <c r="R15" s="14">
        <f t="shared" si="1"/>
        <v>10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>
        <v>9</v>
      </c>
      <c r="AO15" s="14">
        <f t="shared" si="7"/>
        <v>9</v>
      </c>
      <c r="AP15" s="8"/>
      <c r="AQ15" s="15">
        <f t="shared" si="8"/>
        <v>0</v>
      </c>
      <c r="AR15" s="58">
        <f t="shared" si="9"/>
        <v>9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>
        <v>8</v>
      </c>
      <c r="BH15" s="14">
        <f t="shared" si="12"/>
        <v>8</v>
      </c>
      <c r="BI15" s="8"/>
      <c r="BJ15" s="15">
        <f t="shared" si="13"/>
        <v>0</v>
      </c>
      <c r="BK15" s="58">
        <f t="shared" si="14"/>
        <v>8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130</v>
      </c>
      <c r="F16" s="72" t="s">
        <v>37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>
        <v>10</v>
      </c>
      <c r="R16" s="14">
        <f t="shared" si="1"/>
        <v>10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>
        <v>9</v>
      </c>
      <c r="AO16" s="14">
        <f t="shared" si="7"/>
        <v>9</v>
      </c>
      <c r="AP16" s="13"/>
      <c r="AQ16" s="15">
        <f t="shared" si="8"/>
        <v>0</v>
      </c>
      <c r="AR16" s="58">
        <f t="shared" si="9"/>
        <v>9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>
        <v>8</v>
      </c>
      <c r="BH16" s="14">
        <f t="shared" si="12"/>
        <v>8</v>
      </c>
      <c r="BI16" s="13"/>
      <c r="BJ16" s="15">
        <f t="shared" si="13"/>
        <v>0</v>
      </c>
      <c r="BK16" s="58">
        <f t="shared" si="14"/>
        <v>8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131</v>
      </c>
      <c r="F17" s="70" t="s">
        <v>37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>
        <v>7</v>
      </c>
      <c r="R17" s="14">
        <f t="shared" si="1"/>
        <v>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>
        <v>8.8000000000000007</v>
      </c>
      <c r="AO17" s="14">
        <f t="shared" si="7"/>
        <v>8.8000000000000007</v>
      </c>
      <c r="AP17" s="8"/>
      <c r="AQ17" s="15">
        <f t="shared" si="8"/>
        <v>0</v>
      </c>
      <c r="AR17" s="58">
        <f t="shared" si="9"/>
        <v>8.8000000000000007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>
        <v>8</v>
      </c>
      <c r="BH17" s="14">
        <f t="shared" si="12"/>
        <v>8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132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>
        <v>7</v>
      </c>
      <c r="R18" s="14">
        <f t="shared" si="1"/>
        <v>7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>
        <v>9</v>
      </c>
      <c r="AO18" s="14">
        <f t="shared" si="7"/>
        <v>9</v>
      </c>
      <c r="AP18" s="13"/>
      <c r="AQ18" s="15">
        <f t="shared" si="8"/>
        <v>0</v>
      </c>
      <c r="AR18" s="58">
        <f t="shared" si="9"/>
        <v>9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>
        <v>5</v>
      </c>
      <c r="BH18" s="14">
        <f t="shared" si="12"/>
        <v>5</v>
      </c>
      <c r="BI18" s="13"/>
      <c r="BJ18" s="15">
        <f t="shared" si="13"/>
        <v>0</v>
      </c>
      <c r="BK18" s="58">
        <f t="shared" si="14"/>
        <v>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133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>
        <v>6</v>
      </c>
      <c r="R19" s="14">
        <f t="shared" si="1"/>
        <v>6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>
        <v>2</v>
      </c>
      <c r="AO19" s="14">
        <f t="shared" si="7"/>
        <v>2</v>
      </c>
      <c r="AP19" s="8"/>
      <c r="AQ19" s="15">
        <f t="shared" si="8"/>
        <v>0</v>
      </c>
      <c r="AR19" s="58">
        <f t="shared" si="9"/>
        <v>2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134</v>
      </c>
      <c r="F20" s="72" t="s">
        <v>42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>
        <v>10</v>
      </c>
      <c r="R20" s="14">
        <f t="shared" si="1"/>
        <v>10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>
        <v>8</v>
      </c>
      <c r="AO20" s="14">
        <f t="shared" si="7"/>
        <v>8</v>
      </c>
      <c r="AP20" s="13"/>
      <c r="AQ20" s="15">
        <f t="shared" si="8"/>
        <v>0</v>
      </c>
      <c r="AR20" s="58">
        <f t="shared" si="9"/>
        <v>8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>
        <v>9</v>
      </c>
      <c r="BH20" s="14">
        <f t="shared" si="12"/>
        <v>9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135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>
        <v>10</v>
      </c>
      <c r="R21" s="14">
        <f t="shared" si="1"/>
        <v>10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>
        <v>9</v>
      </c>
      <c r="AO21" s="14">
        <f t="shared" si="7"/>
        <v>9</v>
      </c>
      <c r="AP21" s="8"/>
      <c r="AQ21" s="15">
        <f t="shared" si="8"/>
        <v>0</v>
      </c>
      <c r="AR21" s="58">
        <f t="shared" si="9"/>
        <v>9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>
        <v>9</v>
      </c>
      <c r="BH21" s="14">
        <f t="shared" si="12"/>
        <v>9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136</v>
      </c>
      <c r="F22" s="72" t="s">
        <v>37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>
        <v>9</v>
      </c>
      <c r="R22" s="14">
        <f t="shared" si="1"/>
        <v>9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>
        <v>9</v>
      </c>
      <c r="AO22" s="14">
        <f t="shared" si="7"/>
        <v>9</v>
      </c>
      <c r="AP22" s="13"/>
      <c r="AQ22" s="15">
        <f t="shared" si="8"/>
        <v>0</v>
      </c>
      <c r="AR22" s="58">
        <f t="shared" si="9"/>
        <v>9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>
        <v>8</v>
      </c>
      <c r="BH22" s="14">
        <f t="shared" si="12"/>
        <v>8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137</v>
      </c>
      <c r="F23" s="70" t="s">
        <v>42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>
        <v>10</v>
      </c>
      <c r="R23" s="14">
        <f t="shared" si="1"/>
        <v>10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>
        <v>8</v>
      </c>
      <c r="AO23" s="14">
        <f t="shared" si="7"/>
        <v>8</v>
      </c>
      <c r="AP23" s="8"/>
      <c r="AQ23" s="15">
        <f t="shared" si="8"/>
        <v>0</v>
      </c>
      <c r="AR23" s="58">
        <f t="shared" si="9"/>
        <v>8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>
        <v>9</v>
      </c>
      <c r="BH23" s="14">
        <f t="shared" si="12"/>
        <v>9</v>
      </c>
      <c r="BI23" s="8"/>
      <c r="BJ23" s="15">
        <f t="shared" si="13"/>
        <v>0</v>
      </c>
      <c r="BK23" s="58">
        <f t="shared" si="14"/>
        <v>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138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>
        <v>9</v>
      </c>
      <c r="R24" s="14">
        <f t="shared" si="1"/>
        <v>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>
        <v>7</v>
      </c>
      <c r="AO24" s="14">
        <f t="shared" si="7"/>
        <v>7</v>
      </c>
      <c r="AP24" s="13"/>
      <c r="AQ24" s="15">
        <f t="shared" si="8"/>
        <v>0</v>
      </c>
      <c r="AR24" s="58">
        <f t="shared" si="9"/>
        <v>7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>
        <v>9</v>
      </c>
      <c r="BH24" s="14">
        <f t="shared" si="12"/>
        <v>9</v>
      </c>
      <c r="BI24" s="13"/>
      <c r="BJ24" s="15">
        <f t="shared" si="13"/>
        <v>0</v>
      </c>
      <c r="BK24" s="58">
        <f t="shared" si="14"/>
        <v>9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139</v>
      </c>
      <c r="F25" s="70" t="s">
        <v>42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>
        <v>6</v>
      </c>
      <c r="R25" s="14">
        <f t="shared" si="1"/>
        <v>6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>
        <v>6</v>
      </c>
      <c r="AO25" s="14">
        <f t="shared" si="7"/>
        <v>6</v>
      </c>
      <c r="AP25" s="8"/>
      <c r="AQ25" s="15">
        <f t="shared" si="8"/>
        <v>0</v>
      </c>
      <c r="AR25" s="58">
        <f t="shared" si="9"/>
        <v>6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>
        <v>5</v>
      </c>
      <c r="BH25" s="14">
        <f t="shared" si="12"/>
        <v>5</v>
      </c>
      <c r="BI25" s="8"/>
      <c r="BJ25" s="15">
        <f t="shared" si="13"/>
        <v>0</v>
      </c>
      <c r="BK25" s="58">
        <f t="shared" si="14"/>
        <v>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140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>
        <v>10</v>
      </c>
      <c r="R26" s="14">
        <f t="shared" si="1"/>
        <v>10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>
        <v>9.5</v>
      </c>
      <c r="AO26" s="14">
        <f t="shared" si="7"/>
        <v>9.5</v>
      </c>
      <c r="AP26" s="13"/>
      <c r="AQ26" s="15">
        <f t="shared" si="8"/>
        <v>0</v>
      </c>
      <c r="AR26" s="58">
        <f t="shared" si="9"/>
        <v>9.5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>
        <v>9</v>
      </c>
      <c r="BH26" s="14">
        <f t="shared" si="12"/>
        <v>9</v>
      </c>
      <c r="BI26" s="13"/>
      <c r="BJ26" s="15">
        <f t="shared" si="13"/>
        <v>0</v>
      </c>
      <c r="BK26" s="58">
        <f t="shared" si="14"/>
        <v>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141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>
        <v>10</v>
      </c>
      <c r="R27" s="14">
        <f t="shared" si="1"/>
        <v>10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>
        <v>9</v>
      </c>
      <c r="AO27" s="14">
        <f t="shared" si="7"/>
        <v>9</v>
      </c>
      <c r="AP27" s="8"/>
      <c r="AQ27" s="15">
        <f t="shared" si="8"/>
        <v>0</v>
      </c>
      <c r="AR27" s="58">
        <f t="shared" si="9"/>
        <v>9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>
        <v>8</v>
      </c>
      <c r="BH27" s="14">
        <f t="shared" si="12"/>
        <v>8</v>
      </c>
      <c r="BI27" s="8"/>
      <c r="BJ27" s="15">
        <f t="shared" si="13"/>
        <v>0</v>
      </c>
      <c r="BK27" s="58">
        <f t="shared" si="14"/>
        <v>8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142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>
        <v>9</v>
      </c>
      <c r="R28" s="14">
        <f t="shared" si="1"/>
        <v>9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>
        <v>8</v>
      </c>
      <c r="AO28" s="14">
        <f t="shared" si="7"/>
        <v>8</v>
      </c>
      <c r="AP28" s="13"/>
      <c r="AQ28" s="15">
        <f t="shared" si="8"/>
        <v>0</v>
      </c>
      <c r="AR28" s="58">
        <f t="shared" si="9"/>
        <v>8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>
        <v>5</v>
      </c>
      <c r="BH28" s="14">
        <f t="shared" si="12"/>
        <v>5</v>
      </c>
      <c r="BI28" s="13"/>
      <c r="BJ28" s="15">
        <f t="shared" si="13"/>
        <v>0</v>
      </c>
      <c r="BK28" s="58">
        <f t="shared" si="14"/>
        <v>5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143</v>
      </c>
      <c r="F29" s="70" t="s">
        <v>37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>
        <v>10</v>
      </c>
      <c r="R29" s="14">
        <f t="shared" si="1"/>
        <v>10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>
        <v>9.5</v>
      </c>
      <c r="AO29" s="14">
        <f t="shared" si="7"/>
        <v>9.5</v>
      </c>
      <c r="AP29" s="8"/>
      <c r="AQ29" s="15">
        <f t="shared" si="8"/>
        <v>0</v>
      </c>
      <c r="AR29" s="58">
        <f t="shared" si="9"/>
        <v>9.5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>
        <v>9</v>
      </c>
      <c r="BH29" s="14">
        <f t="shared" si="12"/>
        <v>9</v>
      </c>
      <c r="BI29" s="8"/>
      <c r="BJ29" s="15">
        <f t="shared" si="13"/>
        <v>0</v>
      </c>
      <c r="BK29" s="58">
        <f t="shared" si="14"/>
        <v>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144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>
        <v>8</v>
      </c>
      <c r="R30" s="14">
        <f t="shared" si="1"/>
        <v>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>
        <v>9.5</v>
      </c>
      <c r="AO30" s="14">
        <f t="shared" si="7"/>
        <v>9.5</v>
      </c>
      <c r="AP30" s="13"/>
      <c r="AQ30" s="15">
        <f t="shared" si="8"/>
        <v>0</v>
      </c>
      <c r="AR30" s="58">
        <f t="shared" si="9"/>
        <v>9.5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>
        <v>8</v>
      </c>
      <c r="BH30" s="14">
        <f t="shared" si="12"/>
        <v>8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145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>
        <v>10</v>
      </c>
      <c r="R31" s="14">
        <f t="shared" si="1"/>
        <v>10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>
        <v>9.5</v>
      </c>
      <c r="AO31" s="14">
        <f t="shared" si="7"/>
        <v>9.5</v>
      </c>
      <c r="AP31" s="8"/>
      <c r="AQ31" s="15">
        <f t="shared" si="8"/>
        <v>0</v>
      </c>
      <c r="AR31" s="58">
        <f t="shared" si="9"/>
        <v>9.5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>
        <v>8</v>
      </c>
      <c r="BH31" s="14">
        <f t="shared" si="12"/>
        <v>8</v>
      </c>
      <c r="BI31" s="8"/>
      <c r="BJ31" s="15">
        <f t="shared" si="13"/>
        <v>0</v>
      </c>
      <c r="BK31" s="58">
        <f t="shared" si="14"/>
        <v>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146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>
        <v>7</v>
      </c>
      <c r="R32" s="14">
        <f t="shared" si="1"/>
        <v>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>
        <v>8</v>
      </c>
      <c r="AO32" s="14">
        <f t="shared" si="7"/>
        <v>8</v>
      </c>
      <c r="AP32" s="13"/>
      <c r="AQ32" s="15">
        <f t="shared" si="8"/>
        <v>0</v>
      </c>
      <c r="AR32" s="58">
        <f t="shared" si="9"/>
        <v>8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>
        <v>7</v>
      </c>
      <c r="BH32" s="14">
        <f t="shared" si="12"/>
        <v>7</v>
      </c>
      <c r="BI32" s="13"/>
      <c r="BJ32" s="15">
        <f t="shared" si="13"/>
        <v>0</v>
      </c>
      <c r="BK32" s="58">
        <f t="shared" si="14"/>
        <v>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147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>
        <v>8</v>
      </c>
      <c r="R33" s="14">
        <f t="shared" si="1"/>
        <v>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>
        <v>8</v>
      </c>
      <c r="AO33" s="14">
        <f t="shared" si="7"/>
        <v>8</v>
      </c>
      <c r="AP33" s="8"/>
      <c r="AQ33" s="15">
        <f t="shared" si="8"/>
        <v>0</v>
      </c>
      <c r="AR33" s="58">
        <f t="shared" si="9"/>
        <v>8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>
        <v>7</v>
      </c>
      <c r="BH33" s="14">
        <f t="shared" si="12"/>
        <v>7</v>
      </c>
      <c r="BI33" s="8"/>
      <c r="BJ33" s="15">
        <f t="shared" si="13"/>
        <v>0</v>
      </c>
      <c r="BK33" s="58">
        <f t="shared" si="14"/>
        <v>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148</v>
      </c>
      <c r="F34" s="72" t="s">
        <v>42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>
        <v>9</v>
      </c>
      <c r="R34" s="14">
        <f t="shared" si="1"/>
        <v>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>
        <v>9.5</v>
      </c>
      <c r="AO34" s="14">
        <f t="shared" si="7"/>
        <v>9.5</v>
      </c>
      <c r="AP34" s="13"/>
      <c r="AQ34" s="15">
        <f t="shared" si="8"/>
        <v>0</v>
      </c>
      <c r="AR34" s="58">
        <f t="shared" si="9"/>
        <v>9.5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>
        <v>8</v>
      </c>
      <c r="BH34" s="14">
        <f t="shared" si="12"/>
        <v>8</v>
      </c>
      <c r="BI34" s="13"/>
      <c r="BJ34" s="15">
        <f t="shared" si="13"/>
        <v>0</v>
      </c>
      <c r="BK34" s="58">
        <f t="shared" si="14"/>
        <v>8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149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>
        <v>9</v>
      </c>
      <c r="R35" s="14">
        <f t="shared" si="1"/>
        <v>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>
        <v>8.5</v>
      </c>
      <c r="AO35" s="14">
        <f t="shared" si="7"/>
        <v>8.5</v>
      </c>
      <c r="AP35" s="8"/>
      <c r="AQ35" s="15">
        <f t="shared" si="8"/>
        <v>0</v>
      </c>
      <c r="AR35" s="58">
        <f t="shared" si="9"/>
        <v>8.5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>
        <v>9</v>
      </c>
      <c r="BH35" s="14">
        <f t="shared" si="12"/>
        <v>9</v>
      </c>
      <c r="BI35" s="8"/>
      <c r="BJ35" s="15">
        <f t="shared" si="13"/>
        <v>0</v>
      </c>
      <c r="BK35" s="58">
        <f t="shared" si="14"/>
        <v>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150</v>
      </c>
      <c r="F36" s="72" t="s">
        <v>37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>
        <v>10</v>
      </c>
      <c r="R36" s="14">
        <f t="shared" si="1"/>
        <v>10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>
        <v>10</v>
      </c>
      <c r="AO36" s="14">
        <f t="shared" si="7"/>
        <v>10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>
        <v>9</v>
      </c>
      <c r="BH36" s="14">
        <f t="shared" si="12"/>
        <v>9</v>
      </c>
      <c r="BI36" s="13"/>
      <c r="BJ36" s="15">
        <f t="shared" si="13"/>
        <v>0</v>
      </c>
      <c r="BK36" s="58">
        <f t="shared" si="14"/>
        <v>9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151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>
        <v>8</v>
      </c>
      <c r="R37" s="14">
        <f t="shared" si="1"/>
        <v>8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>
        <v>7.5</v>
      </c>
      <c r="AO37" s="14">
        <f t="shared" si="7"/>
        <v>7.5</v>
      </c>
      <c r="AP37" s="8"/>
      <c r="AQ37" s="15">
        <f t="shared" si="8"/>
        <v>0</v>
      </c>
      <c r="AR37" s="58">
        <f t="shared" si="9"/>
        <v>7.5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>
        <v>8</v>
      </c>
      <c r="BH37" s="14">
        <f t="shared" si="12"/>
        <v>8</v>
      </c>
      <c r="BI37" s="8"/>
      <c r="BJ37" s="15">
        <f t="shared" si="13"/>
        <v>0</v>
      </c>
      <c r="BK37" s="58">
        <f t="shared" si="14"/>
        <v>8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152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>
        <v>8</v>
      </c>
      <c r="R38" s="14">
        <f t="shared" si="1"/>
        <v>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>
        <v>7.5</v>
      </c>
      <c r="AO38" s="14">
        <f t="shared" si="7"/>
        <v>7.5</v>
      </c>
      <c r="AP38" s="13"/>
      <c r="AQ38" s="15">
        <f t="shared" si="8"/>
        <v>0</v>
      </c>
      <c r="AR38" s="58">
        <f t="shared" si="9"/>
        <v>7.5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>
        <v>5</v>
      </c>
      <c r="BH38" s="14">
        <f t="shared" si="12"/>
        <v>5</v>
      </c>
      <c r="BI38" s="13"/>
      <c r="BJ38" s="15">
        <f t="shared" si="13"/>
        <v>0</v>
      </c>
      <c r="BK38" s="58">
        <f t="shared" si="14"/>
        <v>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153</v>
      </c>
      <c r="F39" s="70" t="s">
        <v>37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>
        <v>7</v>
      </c>
      <c r="R39" s="14">
        <f t="shared" si="1"/>
        <v>7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>
        <v>8</v>
      </c>
      <c r="AO39" s="14">
        <f t="shared" si="7"/>
        <v>8</v>
      </c>
      <c r="AP39" s="8"/>
      <c r="AQ39" s="15">
        <f t="shared" si="8"/>
        <v>0</v>
      </c>
      <c r="AR39" s="58">
        <f t="shared" si="9"/>
        <v>8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>
        <v>5</v>
      </c>
      <c r="BH39" s="14">
        <f t="shared" si="12"/>
        <v>5</v>
      </c>
      <c r="BI39" s="8"/>
      <c r="BJ39" s="15">
        <f t="shared" si="13"/>
        <v>0</v>
      </c>
      <c r="BK39" s="58">
        <f t="shared" si="14"/>
        <v>5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Matematica</vt:lpstr>
      <vt:lpstr>0.º-C Matematica</vt:lpstr>
      <vt:lpstr>1.º-A Matematica</vt:lpstr>
      <vt:lpstr>1.º-C Matematica</vt:lpstr>
      <vt:lpstr>1.º-C Conducta</vt:lpstr>
      <vt:lpstr>1-C Competencias Ciudadanas</vt:lpstr>
      <vt:lpstr>1.º-C Asistencia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2024-09-26T14:45:55Z</dcterms:modified>
  <cp:category/>
</cp:coreProperties>
</file>