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<sst xmlns="http://schemas.openxmlformats.org/spreadsheetml/2006/main" uniqueCount="65">
  <si>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</si>
  <si>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</si>
  <si>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</si>
  <si>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</si>
  <si>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004000</t>
  </si>
  <si>
    <t>CONSEJO DIRECTIVO ESCOLAR</t>
  </si>
  <si>
    <t>Santa Ana, 24 de noviembre de 2023</t>
  </si>
  <si>
    <t>Nombre de la institucion:</t>
  </si>
  <si>
    <t xml:space="preserve">C.D.E. C.E. CASERIO VENECIA, CTON. PILETAS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</si>
  <si>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</si>
  <si>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</si>
  <si>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</si>
  <si>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</si>
  <si>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</si>
  <si>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</si>
  <si>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</si>
  <si>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</si>
  <si>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</si>
  <si>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ACUARELA X 12 TUCAN</t>
  </si>
  <si>
    <t>SET DE PINCEL MIXTO X6 TUCAN</t>
  </si>
  <si>
    <t>VEJIGA # 8 LISA X 50</t>
  </si>
  <si>
    <t>CINTA 2"X90 YDS AMERICAN TAPE</t>
  </si>
  <si>
    <t>TIRRO 3/4X22 YDS INDUSTRIAL AMERICAN TAPE</t>
  </si>
  <si>
    <t>PLUMON ACRIL. 509 ARTLINE</t>
  </si>
  <si>
    <t>PLUMON PERMANENTE 90 ARTLINE</t>
  </si>
  <si>
    <t>MI CALIGRAFIA NACHO 0º</t>
  </si>
  <si>
    <t>PLIEGO PAPEL CRESPON GEN.</t>
  </si>
  <si>
    <t>CANDELA SILICON DELGADA LARGA TUCAN</t>
  </si>
  <si>
    <t>PLIEGO FOAMY GEN.</t>
  </si>
  <si>
    <t>BORRADOR P/PIZARRA C/IMAN EN BOLSA FACELA</t>
  </si>
  <si>
    <t>FASTENER METALICO AOS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</si>
  <si>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</si>
  <si>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</si>
  <si>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</si>
  <si>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</si>
  <si>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</si>
  <si>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</si>
  <si>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</si>
  <si>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</si>
  <si>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</si>
  <si>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</si>
  <si>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</si>
  <si>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</si>
  <si>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</si>
  <si>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</si>
  <si>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</si>
  <si>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</si>
  <si>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</si>
  <si>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</si>
  <si>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</si>
  <si>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</si>
  <si>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</si>
  <si>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</si>
  <si>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</si>
  <si>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</si>
  <si>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</si>
  <si>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</si>
  <si>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</si>
  <si>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CUATRO 15/100 D?LARES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</si>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</sst>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8" applyFont="1" applyNumberFormat="0" applyFill="0" applyBorder="1" applyAlignment="1">
      <alignment horizontal="left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10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vertical="top" textRotation="0" wrapText="false" shrinkToFit="false"/>
    </xf>
    <xf xfId="0" fontId="0" numFmtId="44" fillId="0" borderId="1" applyFont="0" applyNumberFormat="1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textRotation="0" wrapText="false" shrinkToFit="false"/>
    </xf>
    <xf xfId="0" fontId="0" numFmtId="44" fillId="0" borderId="1" applyFont="0" applyNumberFormat="1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0" fillId="0" borderId="7" applyFont="0" applyNumberFormat="0" applyFill="0" applyBorder="1" applyAlignment="1">
      <alignment horizontal="left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textRotation="0" wrapText="false" shrinkToFit="false"/>
    </xf>
    <xf xfId="0" fontId="0" numFmtId="0" fillId="0" borderId="3" applyFont="0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12" applyFont="0" applyNumberFormat="0" applyFill="0" applyBorder="1" applyAlignment="1">
      <alignment horizontal="left" textRotation="0" wrapText="false" shrinkToFit="false"/>
    </xf>
    <xf xfId="0" fontId="0" numFmtId="0" fillId="0" borderId="9" applyFont="0" applyNumberFormat="0" applyFill="0" applyBorder="1" applyAlignment="1">
      <alignment horizontal="left" textRotation="0" wrapText="false" shrinkToFit="false"/>
    </xf>
    <xf xfId="0" fontId="0" numFmtId="0" fillId="0" borderId="2" applyFont="0" applyNumberFormat="0" applyFill="0" applyBorder="1" applyAlignment="1">
      <alignment horizontal="left"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3" applyFont="1" applyNumberFormat="0" applyFill="0" applyBorder="1" applyAlignment="1">
      <alignment horizontal="center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0" numFmtId="0" fillId="0" borderId="3" applyFont="0" applyNumberFormat="0" applyFill="0" applyBorder="1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left" vertical="top" textRotation="0" wrapText="false" shrinkToFit="false"/>
    </xf>
    <xf xfId="0" fontId="0" numFmtId="0" fillId="0" borderId="9" applyFont="0" applyNumberFormat="0" applyFill="0" applyBorder="1" applyAlignment="1">
      <alignment horizontal="left" vertical="top" textRotation="0" wrapText="false" shrinkToFit="false"/>
    </xf>
    <xf xfId="0" fontId="0" numFmtId="0" fillId="0" borderId="2" applyFont="0" applyNumberFormat="0" applyFill="0" applyBorder="1" applyAlignment="1">
      <alignment horizontal="left" vertical="top" textRotation="0" wrapText="false" shrinkToFit="false"/>
    </xf>
    <xf xfId="0" fontId="0" numFmtId="0" fillId="0" borderId="10" applyFont="0" applyNumberFormat="0" applyFill="0" applyBorder="1" applyAlignment="1">
      <alignment horizontal="left" vertical="top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FFFF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B7" sqref="B7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2.5875</v>
      </c>
      <c r="F16" s="11">
        <f>B16*E16</f>
        <v>10.35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2.9</v>
      </c>
      <c r="F17" s="11">
        <f>B17*E17</f>
        <v>2.9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2.0</v>
      </c>
      <c r="F18" s="11">
        <f>B18*E18</f>
        <v>12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1.85</v>
      </c>
      <c r="F19" s="11">
        <f>B19*E19</f>
        <v>11.1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1.0</v>
      </c>
      <c r="F20" s="11">
        <f>B20*E20</f>
        <v>12</v>
      </c>
    </row>
    <row r="21" spans="1:6">
      <c r="A21" s="9">
        <v>6</v>
      </c>
      <c r="B21" s="9">
        <v>18</v>
      </c>
      <c r="C21" s="9"/>
      <c r="D21" s="36" t="s">
        <v>23</v>
      </c>
      <c r="E21" s="39">
        <v>1.6</v>
      </c>
      <c r="F21" s="11">
        <f>B21*E21</f>
        <v>28.8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1.45</v>
      </c>
      <c r="F22" s="11">
        <f>B22*E22</f>
        <v>8.7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3.5</v>
      </c>
      <c r="F23" s="11">
        <f>B23*E23</f>
        <v>3.5</v>
      </c>
    </row>
    <row r="24" spans="1:6">
      <c r="A24" s="9">
        <v>9</v>
      </c>
      <c r="B24" s="9">
        <v>24</v>
      </c>
      <c r="C24" s="9"/>
      <c r="D24" s="36" t="s">
        <v>26</v>
      </c>
      <c r="E24" s="39">
        <v>0.35</v>
      </c>
      <c r="F24" s="11">
        <f>B24*E24</f>
        <v>8.4</v>
      </c>
    </row>
    <row r="25" spans="1:6">
      <c r="A25" s="9">
        <v>10</v>
      </c>
      <c r="B25" s="9">
        <v>50</v>
      </c>
      <c r="C25" s="9"/>
      <c r="D25" s="36" t="s">
        <v>27</v>
      </c>
      <c r="E25" s="39">
        <v>0.25</v>
      </c>
      <c r="F25" s="11">
        <f>B25*E25</f>
        <v>12.5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1.65</v>
      </c>
      <c r="F26" s="11">
        <f>B26*E26</f>
        <v>19.8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1.25</v>
      </c>
      <c r="F27" s="11">
        <f>B27*E27</f>
        <v>2.5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1.6</v>
      </c>
      <c r="F28" s="11">
        <f>B28*E28</f>
        <v>1.6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134.15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004000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VENECIA, CTON. PILETAS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ACUARELA X 12 TUCAN</v>
      </c>
      <c r="E58" s="37">
        <f>E16</f>
        <v>2.5875</v>
      </c>
      <c r="F58" s="11">
        <f>B58*E58</f>
        <v>10.35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SET DE PINCEL MIXTO X6 TUCAN</v>
      </c>
      <c r="E59" s="37">
        <f>E17</f>
        <v>2.9</v>
      </c>
      <c r="F59" s="11">
        <f>B59*E59</f>
        <v>2.9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VEJIGA # 8 LISA X 50</v>
      </c>
      <c r="E60" s="37">
        <f>E18</f>
        <v>2</v>
      </c>
      <c r="F60" s="11">
        <f>B60*E60</f>
        <v>12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CINTA 2"X90 YDS AMERICAN TAPE</v>
      </c>
      <c r="E61" s="37">
        <f>E19</f>
        <v>1.85</v>
      </c>
      <c r="F61" s="11">
        <f>B61*E61</f>
        <v>11.1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TIRRO 3/4X22 YDS INDUSTRIAL AMERICAN TAPE</v>
      </c>
      <c r="E62" s="37">
        <f>E20</f>
        <v>1</v>
      </c>
      <c r="F62" s="11">
        <f>B62*E62</f>
        <v>12</v>
      </c>
    </row>
    <row r="63" spans="1:6">
      <c r="A63" s="8">
        <f>A21</f>
        <v>6</v>
      </c>
      <c r="B63" s="8">
        <f>B21</f>
        <v>18</v>
      </c>
      <c r="C63" s="8">
        <f>C21</f>
        <v/>
      </c>
      <c r="D63" s="35" t="str">
        <f>D21</f>
        <v>PLUMON ACRIL. 509 ARTLINE</v>
      </c>
      <c r="E63" s="37">
        <f>E21</f>
        <v>1.6</v>
      </c>
      <c r="F63" s="11">
        <f>B63*E63</f>
        <v>28.8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PLUMON PERMANENTE 90 ARTLINE</v>
      </c>
      <c r="E64" s="37">
        <f>E22</f>
        <v>1.45</v>
      </c>
      <c r="F64" s="11">
        <f>B64*E64</f>
        <v>8.7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MI CALIGRAFIA NACHO 0º</v>
      </c>
      <c r="E65" s="37">
        <f>E23</f>
        <v>3.5</v>
      </c>
      <c r="F65" s="11">
        <f>B65*E65</f>
        <v>3.5</v>
      </c>
    </row>
    <row r="66" spans="1:6">
      <c r="A66" s="8">
        <f>A24</f>
        <v>9</v>
      </c>
      <c r="B66" s="8">
        <f>B24</f>
        <v>24</v>
      </c>
      <c r="C66" s="8">
        <f>C24</f>
        <v/>
      </c>
      <c r="D66" s="35" t="str">
        <f>D24</f>
        <v>PLIEGO PAPEL CRESPON GEN.</v>
      </c>
      <c r="E66" s="37">
        <f>E24</f>
        <v>0.35</v>
      </c>
      <c r="F66" s="11">
        <f>B66*E66</f>
        <v>8.4</v>
      </c>
    </row>
    <row r="67" spans="1:6">
      <c r="A67" s="8">
        <f>A25</f>
        <v>10</v>
      </c>
      <c r="B67" s="8">
        <f>B25</f>
        <v>50</v>
      </c>
      <c r="C67" s="8">
        <f>C25</f>
        <v/>
      </c>
      <c r="D67" s="35" t="str">
        <f>D25</f>
        <v>CANDELA SILICON DELGADA LARGA TUCAN</v>
      </c>
      <c r="E67" s="37">
        <f>E25</f>
        <v>0.25</v>
      </c>
      <c r="F67" s="11">
        <f>B67*E67</f>
        <v>12.5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PLIEGO FOAMY GEN.</v>
      </c>
      <c r="E68" s="37">
        <f>E26</f>
        <v>1.65</v>
      </c>
      <c r="F68" s="11">
        <f>B68*E68</f>
        <v>19.8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BORRADOR P/PIZARRA C/IMAN EN BOLSA FACELA</v>
      </c>
      <c r="E69" s="37">
        <f>E27</f>
        <v>1.25</v>
      </c>
      <c r="F69" s="11">
        <f>B69*E69</f>
        <v>2.5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METALICO AOS</v>
      </c>
      <c r="E70" s="37">
        <f>E28</f>
        <v>1.6</v>
      </c>
      <c r="F70" s="11">
        <f>B70*E70</f>
        <v>1.6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134.15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004000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2023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VENECIA, CTON. PILETAS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ACUARELA X 12 TUCAN</v>
      </c>
      <c r="E109" s="37">
        <f>E16</f>
        <v>2.5875</v>
      </c>
      <c r="F109" s="11">
        <f>B109*E109</f>
        <v>10.35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SET DE PINCEL MIXTO X6 TUCAN</v>
      </c>
      <c r="E110" s="37">
        <f>E17</f>
        <v>2.9</v>
      </c>
      <c r="F110" s="11">
        <f>B110*E110</f>
        <v>2.9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VEJIGA # 8 LISA X 50</v>
      </c>
      <c r="E111" s="37">
        <f>E18</f>
        <v>2</v>
      </c>
      <c r="F111" s="11">
        <f>B111*E111</f>
        <v>12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CINTA 2"X90 YDS AMERICAN TAPE</v>
      </c>
      <c r="E112" s="37">
        <f>E19</f>
        <v>1.85</v>
      </c>
      <c r="F112" s="11">
        <f>B112*E112</f>
        <v>11.1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TIRRO 3/4X22 YDS INDUSTRIAL AMERICAN TAPE</v>
      </c>
      <c r="E113" s="37">
        <f>E20</f>
        <v>1</v>
      </c>
      <c r="F113" s="11">
        <f>B113*E113</f>
        <v>12</v>
      </c>
    </row>
    <row r="114" spans="1:6">
      <c r="A114" s="8">
        <f>A21</f>
        <v>6</v>
      </c>
      <c r="B114" s="8">
        <f>B21</f>
        <v>18</v>
      </c>
      <c r="C114" s="8">
        <f>C21</f>
        <v/>
      </c>
      <c r="D114" s="35" t="str">
        <f>D21</f>
        <v>PLUMON ACRIL. 509 ARTLINE</v>
      </c>
      <c r="E114" s="37">
        <f>E21</f>
        <v>1.6</v>
      </c>
      <c r="F114" s="11">
        <f>B114*E114</f>
        <v>28.8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PLUMON PERMANENTE 90 ARTLINE</v>
      </c>
      <c r="E115" s="37">
        <f>E22</f>
        <v>1.45</v>
      </c>
      <c r="F115" s="11">
        <f>B115*E115</f>
        <v>8.7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MI CALIGRAFIA NACHO 0º</v>
      </c>
      <c r="E116" s="37">
        <f>E23</f>
        <v>3.5</v>
      </c>
      <c r="F116" s="11">
        <f>B116*E116</f>
        <v>3.5</v>
      </c>
    </row>
    <row r="117" spans="1:6">
      <c r="A117" s="8">
        <f>A24</f>
        <v>9</v>
      </c>
      <c r="B117" s="8">
        <f>B24</f>
        <v>24</v>
      </c>
      <c r="C117" s="8">
        <f>C24</f>
        <v/>
      </c>
      <c r="D117" s="35" t="str">
        <f>D24</f>
        <v>PLIEGO PAPEL CRESPON GEN.</v>
      </c>
      <c r="E117" s="37">
        <f>E24</f>
        <v>0.35</v>
      </c>
      <c r="F117" s="11">
        <f>B117*E117</f>
        <v>8.4</v>
      </c>
    </row>
    <row r="118" spans="1:6">
      <c r="A118" s="8">
        <f>A25</f>
        <v>10</v>
      </c>
      <c r="B118" s="8">
        <f>B25</f>
        <v>50</v>
      </c>
      <c r="C118" s="8">
        <f>C25</f>
        <v/>
      </c>
      <c r="D118" s="35" t="str">
        <f>D25</f>
        <v>CANDELA SILICON DELGADA LARGA TUCAN</v>
      </c>
      <c r="E118" s="37">
        <f>E25</f>
        <v>0.25</v>
      </c>
      <c r="F118" s="11">
        <f>B118*E118</f>
        <v>12.5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PLIEGO FOAMY GEN.</v>
      </c>
      <c r="E119" s="37">
        <f>E26</f>
        <v>1.65</v>
      </c>
      <c r="F119" s="11">
        <f>B119*E119</f>
        <v>19.8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BORRADOR P/PIZARRA C/IMAN EN BOLSA FACELA</v>
      </c>
      <c r="E120" s="37">
        <f>E27</f>
        <v>1.25</v>
      </c>
      <c r="F120" s="11">
        <f>B120*E120</f>
        <v>2.5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METALICO AOS</v>
      </c>
      <c r="E121" s="37">
        <f>E28</f>
        <v>1.6</v>
      </c>
      <c r="F121" s="11">
        <f>B121*E121</f>
        <v>1.6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134.15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