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<sst xmlns="http://schemas.openxmlformats.org/spreadsheetml/2006/main" uniqueCount="64">
  <si>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</si>
  <si>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</si>
  <si>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</si>
  <si>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</si>
  <si>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000525</t>
  </si>
  <si>
    <t>CONSEJO DIRECTIVO ESCOLAR</t>
  </si>
  <si>
    <t>Santa Ana, 30 de julio de 2018</t>
  </si>
  <si>
    <t>Nombre de la institucion:</t>
  </si>
  <si>
    <t xml:space="preserve">C.D.E. C.E. MAGDALENO BARCENAS FLORES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</si>
  <si>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</si>
  <si>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</si>
  <si>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</si>
  <si>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</si>
  <si>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</si>
  <si>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</si>
  <si>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</si>
  <si>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</si>
  <si>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</si>
  <si>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CARTULINA IRIS GEN.</t>
  </si>
  <si>
    <t>PLIEGO PAPEL CRESPON GEN.</t>
  </si>
  <si>
    <t>PAPEL BOND T/C OFFICE SOLUTION B-20</t>
  </si>
  <si>
    <t>TIRRO 2"X30 YDS INDUSTRIAL AMERICAN TAPE</t>
  </si>
  <si>
    <t>CINTA 2"X90 YDS AMERICAN TAPE</t>
  </si>
  <si>
    <t>PLUMON PERMANENTE 90 ARTLINE</t>
  </si>
  <si>
    <t>PLIEGO PAPEL BOND B-20 30X40 BLANCO</t>
  </si>
  <si>
    <t>LAMINA EDUCATIVA DIVERSOS CULTURALES</t>
  </si>
  <si>
    <t>PEGAMENTO 1 GALON MASTER PEGA</t>
  </si>
  <si>
    <t>ARCHIVADOR T/ACORDEON T/C PLASTICO</t>
  </si>
  <si>
    <t>BOLIGRAFO PILOT BPP-GPL FR 0.7</t>
  </si>
  <si>
    <t>PLUMON ACRIL. 509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</si>
  <si>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</si>
  <si>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</si>
  <si>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</si>
  <si>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</si>
  <si>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</si>
  <si>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</si>
  <si>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</si>
  <si>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</si>
  <si>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</si>
  <si>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</si>
  <si>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</si>
  <si>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</si>
  <si>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</si>
  <si>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</si>
  <si>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</si>
  <si>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</si>
  <si>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</si>
  <si>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</si>
  <si>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</si>
  <si>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</si>
  <si>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</si>
  <si>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</si>
  <si>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</si>
  <si>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</si>
  <si>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</si>
  <si>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</si>
  <si>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</si>
  <si>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DIECINUEVE 10/100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</si>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</sst>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50" t="s">
        <v>0</v>
      </c>
      <c r="B1" s="51"/>
      <c r="C1" s="51"/>
      <c r="D1" s="51"/>
      <c r="E1" s="51"/>
      <c r="F1" s="51"/>
    </row>
    <row r="2" spans="1:6" customHeight="1" ht="16.5">
      <c r="A2" s="52" t="s">
        <v>1</v>
      </c>
      <c r="B2" s="52"/>
      <c r="C2" s="52"/>
      <c r="D2" s="52"/>
      <c r="E2" s="52"/>
      <c r="F2" s="52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53" t="s">
        <v>3</v>
      </c>
      <c r="B4" s="53"/>
      <c r="C4" s="53"/>
      <c r="D4" s="53"/>
      <c r="E4" s="54"/>
      <c r="F4" s="54"/>
    </row>
    <row r="5" spans="1:6">
      <c r="A5" s="1"/>
      <c r="B5" s="2"/>
      <c r="C5" s="3"/>
      <c r="D5" s="3"/>
      <c r="E5" s="55" t="s">
        <v>4</v>
      </c>
      <c r="F5" s="55"/>
    </row>
    <row r="6" spans="1:6">
      <c r="A6" s="56" t="s">
        <v>5</v>
      </c>
      <c r="B6" s="56"/>
      <c r="C6" s="56"/>
      <c r="D6" s="56"/>
      <c r="E6" s="3"/>
      <c r="F6" s="3"/>
    </row>
    <row r="7" spans="1:6">
      <c r="A7" s="1"/>
      <c r="B7" s="1"/>
      <c r="C7" s="1"/>
      <c r="D7" s="49" t="s">
        <v>6</v>
      </c>
      <c r="E7" s="49"/>
      <c r="F7" s="49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57" t="s">
        <v>10</v>
      </c>
      <c r="B12" s="57"/>
      <c r="C12" s="57"/>
      <c r="D12" s="57"/>
      <c r="E12" s="57"/>
      <c r="F12" s="57"/>
    </row>
    <row r="13" spans="1:6">
      <c r="A13" s="58" t="s">
        <v>11</v>
      </c>
      <c r="B13" s="58"/>
      <c r="C13" s="58"/>
      <c r="D13" s="58"/>
      <c r="E13" s="58"/>
      <c r="F13" s="58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188</v>
      </c>
      <c r="C16" s="9"/>
      <c r="D16" s="36" t="s">
        <v>18</v>
      </c>
      <c r="E16" s="38">
        <v>0.4601</v>
      </c>
      <c r="F16" s="11">
        <f>B16*E16</f>
        <v>86.4988</v>
      </c>
    </row>
    <row r="17" spans="1:6">
      <c r="A17" s="9">
        <v>2</v>
      </c>
      <c r="B17" s="9">
        <v>20</v>
      </c>
      <c r="C17" s="9"/>
      <c r="D17" s="36" t="s">
        <v>19</v>
      </c>
      <c r="E17" s="39">
        <v>0.25</v>
      </c>
      <c r="F17" s="11">
        <f>B17*E17</f>
        <v>5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4.9</v>
      </c>
      <c r="F18" s="11">
        <f>B18*E18</f>
        <v>19.6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2.4</v>
      </c>
      <c r="F19" s="11">
        <f>B19*E19</f>
        <v>60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1.35</v>
      </c>
      <c r="F20" s="11">
        <f>B20*E20</f>
        <v>8.1</v>
      </c>
    </row>
    <row r="21" spans="1:6">
      <c r="A21" s="9">
        <v>6</v>
      </c>
      <c r="B21" s="9">
        <v>36</v>
      </c>
      <c r="C21" s="9"/>
      <c r="D21" s="36" t="s">
        <v>23</v>
      </c>
      <c r="E21" s="39">
        <v>1</v>
      </c>
      <c r="F21" s="11">
        <f>B21*E21</f>
        <v>36</v>
      </c>
    </row>
    <row r="22" spans="1:6">
      <c r="A22" s="9">
        <v>7</v>
      </c>
      <c r="B22" s="9">
        <v>50</v>
      </c>
      <c r="C22" s="9"/>
      <c r="D22" s="36" t="s">
        <v>24</v>
      </c>
      <c r="E22" s="39">
        <v>0.15</v>
      </c>
      <c r="F22" s="11">
        <f>B22*E22</f>
        <v>7.5</v>
      </c>
    </row>
    <row r="23" spans="1:6">
      <c r="A23" s="9">
        <v>8</v>
      </c>
      <c r="B23" s="9">
        <v>8</v>
      </c>
      <c r="C23" s="9"/>
      <c r="D23" s="41" t="s">
        <v>25</v>
      </c>
      <c r="E23" s="39">
        <v>1.6</v>
      </c>
      <c r="F23" s="11">
        <f>B23*E23</f>
        <v>12.8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9</v>
      </c>
      <c r="F24" s="11">
        <f>B24*E24</f>
        <v>9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4</v>
      </c>
      <c r="F25" s="11">
        <f>B25*E25</f>
        <v>4</v>
      </c>
    </row>
    <row r="26" spans="1:6">
      <c r="A26" s="9">
        <v>11</v>
      </c>
      <c r="B26" s="9">
        <v>26</v>
      </c>
      <c r="C26" s="9"/>
      <c r="D26" s="36" t="s">
        <v>28</v>
      </c>
      <c r="E26" s="39">
        <v>0.5</v>
      </c>
      <c r="F26" s="11">
        <f>B26*E26</f>
        <v>13</v>
      </c>
    </row>
    <row r="27" spans="1:6">
      <c r="A27" s="9">
        <v>12</v>
      </c>
      <c r="B27" s="9">
        <v>48</v>
      </c>
      <c r="C27" s="9"/>
      <c r="D27" s="36" t="s">
        <v>29</v>
      </c>
      <c r="E27" s="39">
        <v>1.2</v>
      </c>
      <c r="F27" s="11">
        <f>B27*E27</f>
        <v>57.6</v>
      </c>
    </row>
    <row r="28" spans="1:6">
      <c r="A28" s="9"/>
      <c r="B28" s="9"/>
      <c r="C28" s="9"/>
      <c r="D28" s="36"/>
      <c r="E28" s="39"/>
      <c r="F28" s="11" t="str">
        <f>B28*E28</f>
        <v>0</v>
      </c>
    </row>
    <row r="29" spans="1:6">
      <c r="A29" s="9"/>
      <c r="B29" s="9"/>
      <c r="C29" s="9"/>
      <c r="D29" s="36"/>
      <c r="E29" s="39"/>
      <c r="F29" s="11" t="str">
        <f>B29*E29</f>
        <v>0</v>
      </c>
    </row>
    <row r="30" spans="1:6">
      <c r="A30" s="9"/>
      <c r="B30" s="9"/>
      <c r="C30" s="9"/>
      <c r="D30" s="36"/>
      <c r="E30" s="39"/>
      <c r="F30" s="11" t="str">
        <f>B30*E30</f>
        <v>0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319.0988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4" t="s">
        <v>33</v>
      </c>
      <c r="C44" s="54"/>
      <c r="D44" s="33" t="s">
        <v>32</v>
      </c>
      <c r="E44" s="54" t="s">
        <v>34</v>
      </c>
      <c r="F44" s="54"/>
    </row>
    <row r="45" spans="1:6">
      <c r="A45" s="1"/>
      <c r="B45" s="59" t="s">
        <v>35</v>
      </c>
      <c r="C45" s="60"/>
      <c r="D45" s="1"/>
      <c r="E45" s="61" t="s">
        <v>0</v>
      </c>
      <c r="F45" s="61"/>
    </row>
    <row r="46" spans="1:6">
      <c r="A46" s="1"/>
      <c r="B46" s="60"/>
      <c r="C46" s="60"/>
      <c r="D46" s="1"/>
      <c r="E46" s="54" t="s">
        <v>36</v>
      </c>
      <c r="F46" s="54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50" t="s">
        <v>0</v>
      </c>
      <c r="B48" s="51"/>
      <c r="C48" s="51"/>
      <c r="D48" s="51"/>
      <c r="E48" s="51"/>
      <c r="F48" s="51"/>
    </row>
    <row r="49" spans="1:6" customHeight="1" ht="16.5">
      <c r="A49" s="52" t="s">
        <v>1</v>
      </c>
      <c r="B49" s="52"/>
      <c r="C49" s="52"/>
      <c r="D49" s="52"/>
      <c r="E49" s="52"/>
      <c r="F49" s="52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5" t="str">
        <f>E5</f>
        <v>FAC 000525</v>
      </c>
      <c r="F51" s="55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188</v>
      </c>
      <c r="C58" s="8" t="str">
        <f>C16</f>
        <v/>
      </c>
      <c r="D58" s="35" t="str">
        <f>D16</f>
        <v>PLIEGO CARTULINA IRIS GEN.</v>
      </c>
      <c r="E58" s="37">
        <f>E16</f>
        <v>0.4601</v>
      </c>
      <c r="F58" s="11">
        <f>B58*E58</f>
        <v>86.4988</v>
      </c>
    </row>
    <row r="59" spans="1:6">
      <c r="A59" s="8">
        <f>A17</f>
        <v>2</v>
      </c>
      <c r="B59" s="8">
        <f>B17</f>
        <v>20</v>
      </c>
      <c r="C59" s="8" t="str">
        <f>C17</f>
        <v/>
      </c>
      <c r="D59" s="35" t="str">
        <f>D17</f>
        <v>PLIEGO PAPEL CRESPON GEN.</v>
      </c>
      <c r="E59" s="37">
        <f>E17</f>
        <v>0.25</v>
      </c>
      <c r="F59" s="11">
        <f>B59*E59</f>
        <v>5</v>
      </c>
    </row>
    <row r="60" spans="1:6">
      <c r="A60" s="8">
        <f>A18</f>
        <v>3</v>
      </c>
      <c r="B60" s="8">
        <f>B18</f>
        <v>4</v>
      </c>
      <c r="C60" s="8" t="str">
        <f>C18</f>
        <v/>
      </c>
      <c r="D60" s="35" t="str">
        <f>D18</f>
        <v>PAPEL BOND T/C OFFICE SOLUTION B-20</v>
      </c>
      <c r="E60" s="37">
        <f>E18</f>
        <v>4.9</v>
      </c>
      <c r="F60" s="11">
        <f>B60*E60</f>
        <v>19.6</v>
      </c>
    </row>
    <row r="61" spans="1:6">
      <c r="A61" s="8">
        <f>A19</f>
        <v>4</v>
      </c>
      <c r="B61" s="8">
        <f>B19</f>
        <v>25</v>
      </c>
      <c r="C61" s="8" t="str">
        <f>C19</f>
        <v/>
      </c>
      <c r="D61" s="35" t="str">
        <f>D19</f>
        <v>TIRRO 2"X30 YDS INDUSTRIAL AMERICAN TAPE</v>
      </c>
      <c r="E61" s="37">
        <f>E19</f>
        <v>2.4</v>
      </c>
      <c r="F61" s="11">
        <f>B61*E61</f>
        <v>60</v>
      </c>
    </row>
    <row r="62" spans="1:6">
      <c r="A62" s="8">
        <f>A20</f>
        <v>5</v>
      </c>
      <c r="B62" s="8">
        <f>B20</f>
        <v>6</v>
      </c>
      <c r="C62" s="8" t="str">
        <f>C20</f>
        <v/>
      </c>
      <c r="D62" s="35" t="str">
        <f>D20</f>
        <v>CINTA 2"X90 YDS AMERICAN TAPE</v>
      </c>
      <c r="E62" s="37">
        <f>E20</f>
        <v>1.35</v>
      </c>
      <c r="F62" s="11">
        <f>B62*E62</f>
        <v>8.1</v>
      </c>
    </row>
    <row r="63" spans="1:6">
      <c r="A63" s="8">
        <f>A21</f>
        <v>6</v>
      </c>
      <c r="B63" s="8">
        <f>B21</f>
        <v>36</v>
      </c>
      <c r="C63" s="8" t="str">
        <f>C21</f>
        <v/>
      </c>
      <c r="D63" s="35" t="str">
        <f>D21</f>
        <v>PLUMON PERMANENTE 90 ARTLINE</v>
      </c>
      <c r="E63" s="37">
        <f>E21</f>
        <v>1</v>
      </c>
      <c r="F63" s="11">
        <f>B63*E63</f>
        <v>36</v>
      </c>
    </row>
    <row r="64" spans="1:6">
      <c r="A64" s="8">
        <f>A22</f>
        <v>7</v>
      </c>
      <c r="B64" s="8">
        <f>B22</f>
        <v>50</v>
      </c>
      <c r="C64" s="8" t="str">
        <f>C22</f>
        <v/>
      </c>
      <c r="D64" s="35" t="str">
        <f>D22</f>
        <v>PLIEGO PAPEL BOND B-20 30X40 BLANCO</v>
      </c>
      <c r="E64" s="37">
        <f>E22</f>
        <v>0.15</v>
      </c>
      <c r="F64" s="11">
        <f>B64*E64</f>
        <v>7.5</v>
      </c>
    </row>
    <row r="65" spans="1:6">
      <c r="A65" s="8">
        <f>A23</f>
        <v>8</v>
      </c>
      <c r="B65" s="8">
        <f>B23</f>
        <v>8</v>
      </c>
      <c r="C65" s="8" t="str">
        <f>C23</f>
        <v/>
      </c>
      <c r="D65" s="35" t="str">
        <f>D23</f>
        <v>LAMINA EDUCATIVA DIVERSOS CULTURALES</v>
      </c>
      <c r="E65" s="37">
        <f>E23</f>
        <v>1.6</v>
      </c>
      <c r="F65" s="11">
        <f>B65*E65</f>
        <v>12.8</v>
      </c>
    </row>
    <row r="66" spans="1:6">
      <c r="A66" s="8">
        <f>A24</f>
        <v>9</v>
      </c>
      <c r="B66" s="8">
        <f>B24</f>
        <v>1</v>
      </c>
      <c r="C66" s="8" t="str">
        <f>C24</f>
        <v/>
      </c>
      <c r="D66" s="35" t="str">
        <f>D24</f>
        <v>PEGAMENTO 1 GALON MASTER PEGA</v>
      </c>
      <c r="E66" s="37">
        <f>E24</f>
        <v>9</v>
      </c>
      <c r="F66" s="11">
        <f>B66*E66</f>
        <v>9</v>
      </c>
    </row>
    <row r="67" spans="1:6">
      <c r="A67" s="8">
        <f>A25</f>
        <v>10</v>
      </c>
      <c r="B67" s="8">
        <f>B25</f>
        <v>1</v>
      </c>
      <c r="C67" s="8" t="str">
        <f>C25</f>
        <v/>
      </c>
      <c r="D67" s="35" t="str">
        <f>D25</f>
        <v>ARCHIVADOR T/ACORDEON T/C PLASTICO</v>
      </c>
      <c r="E67" s="37">
        <f>E25</f>
        <v>4</v>
      </c>
      <c r="F67" s="11">
        <f>B67*E67</f>
        <v>4</v>
      </c>
    </row>
    <row r="68" spans="1:6">
      <c r="A68" s="8">
        <f>A26</f>
        <v>11</v>
      </c>
      <c r="B68" s="8">
        <f>B26</f>
        <v>26</v>
      </c>
      <c r="C68" s="8" t="str">
        <f>C26</f>
        <v/>
      </c>
      <c r="D68" s="35" t="str">
        <f>D26</f>
        <v>BOLIGRAFO PILOT BPP-GPL FR 0.7</v>
      </c>
      <c r="E68" s="37">
        <f>E26</f>
        <v>0.5</v>
      </c>
      <c r="F68" s="11">
        <f>B68*E68</f>
        <v>13</v>
      </c>
    </row>
    <row r="69" spans="1:6">
      <c r="A69" s="8">
        <f>A27</f>
        <v>12</v>
      </c>
      <c r="B69" s="8">
        <f>B27</f>
        <v>48</v>
      </c>
      <c r="C69" s="8" t="str">
        <f>C27</f>
        <v/>
      </c>
      <c r="D69" s="35" t="str">
        <f>D27</f>
        <v>PLUMON ACRIL. 509 ARTLINE</v>
      </c>
      <c r="E69" s="37">
        <f>E27</f>
        <v>1.2</v>
      </c>
      <c r="F69" s="11">
        <f>B69*E69</f>
        <v>57.6</v>
      </c>
    </row>
    <row r="70" spans="1:6">
      <c r="A70" s="8" t="str">
        <f>A28</f>
        <v/>
      </c>
      <c r="B70" s="8" t="str">
        <f>B28</f>
        <v/>
      </c>
      <c r="C70" s="8" t="str">
        <f>C28</f>
        <v/>
      </c>
      <c r="D70" s="35" t="str">
        <f>D28</f>
        <v/>
      </c>
      <c r="E70" s="37" t="str">
        <f>E28</f>
        <v/>
      </c>
      <c r="F70" s="11" t="str">
        <f>B70*E70</f>
        <v>0</v>
      </c>
    </row>
    <row r="71" spans="1:6">
      <c r="A71" s="8" t="str">
        <f>A29</f>
        <v/>
      </c>
      <c r="B71" s="8" t="str">
        <f>B29</f>
        <v/>
      </c>
      <c r="C71" s="8" t="str">
        <f>C29</f>
        <v/>
      </c>
      <c r="D71" s="35" t="str">
        <f>D29</f>
        <v/>
      </c>
      <c r="E71" s="37" t="str">
        <f>E29</f>
        <v/>
      </c>
      <c r="F71" s="11" t="str">
        <f>B71*E71</f>
        <v>0</v>
      </c>
    </row>
    <row r="72" spans="1:6">
      <c r="A72" s="8" t="str">
        <f>A30</f>
        <v/>
      </c>
      <c r="B72" s="8" t="str">
        <f>B30</f>
        <v/>
      </c>
      <c r="C72" s="8" t="str">
        <f>C30</f>
        <v/>
      </c>
      <c r="D72" s="35" t="str">
        <f>D30</f>
        <v/>
      </c>
      <c r="E72" s="37" t="str">
        <f>E30</f>
        <v/>
      </c>
      <c r="F72" s="11" t="str">
        <f>B72*E72</f>
        <v>0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319.0988</v>
      </c>
    </row>
    <row r="83" spans="1:6">
      <c r="A83" s="63" t="s">
        <v>41</v>
      </c>
      <c r="B83" s="64"/>
      <c r="C83" s="64"/>
      <c r="D83" s="64"/>
      <c r="E83" s="64"/>
      <c r="F83" s="65"/>
    </row>
    <row r="84" spans="1:6">
      <c r="A84" s="66"/>
      <c r="B84" s="67"/>
      <c r="C84" s="67"/>
      <c r="D84" s="67"/>
      <c r="E84" s="67"/>
      <c r="F84" s="68"/>
    </row>
    <row r="85" spans="1:6">
      <c r="A85" s="76" t="s">
        <v>42</v>
      </c>
      <c r="B85" s="76"/>
      <c r="C85" s="76"/>
      <c r="D85" s="76"/>
      <c r="E85" s="76"/>
      <c r="F85" s="76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77"/>
      <c r="B88" s="77"/>
      <c r="C88" s="77"/>
      <c r="D88" s="32" t="s">
        <v>44</v>
      </c>
      <c r="E88" s="62" t="s">
        <v>32</v>
      </c>
      <c r="F88" s="62"/>
    </row>
    <row r="89" spans="1:6">
      <c r="A89" s="54" t="s">
        <v>45</v>
      </c>
      <c r="B89" s="54"/>
      <c r="C89" s="54"/>
      <c r="D89" s="32" t="s">
        <v>46</v>
      </c>
      <c r="E89" s="1"/>
      <c r="F89" s="1"/>
    </row>
    <row r="90" spans="1:6">
      <c r="A90" s="54" t="s">
        <v>47</v>
      </c>
      <c r="B90" s="54"/>
      <c r="C90" s="54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69" t="s">
        <v>53</v>
      </c>
      <c r="B99" s="70"/>
      <c r="C99" s="70"/>
      <c r="D99" s="70"/>
      <c r="E99" s="70"/>
      <c r="F99" s="70"/>
    </row>
    <row r="100" spans="1:6">
      <c r="A100" s="71"/>
      <c r="B100" s="71"/>
      <c r="C100" s="71"/>
      <c r="D100" s="71"/>
      <c r="E100" s="71"/>
      <c r="F100" s="71"/>
    </row>
    <row r="101" spans="1:6">
      <c r="A101" s="1"/>
      <c r="B101" s="1"/>
      <c r="C101" s="1"/>
      <c r="D101" s="1"/>
      <c r="E101" s="55" t="str">
        <f>E5</f>
        <v>FAC 000525</v>
      </c>
      <c r="F101" s="55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30 de julio de 2018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</v>
      </c>
      <c r="B104" s="14"/>
      <c r="C104" s="14"/>
      <c r="D104" s="14"/>
      <c r="E104" s="14"/>
      <c r="F104" s="46"/>
    </row>
    <row r="105" spans="1:6">
      <c r="A105" s="72" t="s">
        <v>54</v>
      </c>
      <c r="B105" s="58"/>
      <c r="C105" s="58"/>
      <c r="D105" s="58"/>
      <c r="E105" s="58"/>
      <c r="F105" s="73"/>
    </row>
    <row r="106" spans="1:6">
      <c r="A106" s="74" t="s">
        <v>55</v>
      </c>
      <c r="B106" s="62"/>
      <c r="C106" s="62"/>
      <c r="D106" s="62"/>
      <c r="E106" s="62"/>
      <c r="F106" s="75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188</v>
      </c>
      <c r="C109" s="8" t="str">
        <f>C16</f>
        <v/>
      </c>
      <c r="D109" s="35" t="str">
        <f>D16</f>
        <v>PLIEGO CARTULINA IRIS GEN.</v>
      </c>
      <c r="E109" s="37">
        <f>E16</f>
        <v>0.4601</v>
      </c>
      <c r="F109" s="11">
        <f>B109*E109</f>
        <v>86.4988</v>
      </c>
    </row>
    <row r="110" spans="1:6">
      <c r="A110" s="8">
        <f>A17</f>
        <v>2</v>
      </c>
      <c r="B110" s="8">
        <f>B17</f>
        <v>20</v>
      </c>
      <c r="C110" s="8" t="str">
        <f>C17</f>
        <v/>
      </c>
      <c r="D110" s="35" t="str">
        <f>D17</f>
        <v>PLIEGO PAPEL CRESPON GEN.</v>
      </c>
      <c r="E110" s="37">
        <f>E17</f>
        <v>0.25</v>
      </c>
      <c r="F110" s="11">
        <f>B110*E110</f>
        <v>5</v>
      </c>
    </row>
    <row r="111" spans="1:6">
      <c r="A111" s="8">
        <f>A18</f>
        <v>3</v>
      </c>
      <c r="B111" s="8">
        <f>B18</f>
        <v>4</v>
      </c>
      <c r="C111" s="8" t="str">
        <f>C18</f>
        <v/>
      </c>
      <c r="D111" s="35" t="str">
        <f>D18</f>
        <v>PAPEL BOND T/C OFFICE SOLUTION B-20</v>
      </c>
      <c r="E111" s="37">
        <f>E18</f>
        <v>4.9</v>
      </c>
      <c r="F111" s="11">
        <f>B111*E111</f>
        <v>19.6</v>
      </c>
    </row>
    <row r="112" spans="1:6">
      <c r="A112" s="8">
        <f>A19</f>
        <v>4</v>
      </c>
      <c r="B112" s="8">
        <f>B19</f>
        <v>25</v>
      </c>
      <c r="C112" s="8" t="str">
        <f>C19</f>
        <v/>
      </c>
      <c r="D112" s="35" t="str">
        <f>D19</f>
        <v>TIRRO 2"X30 YDS INDUSTRIAL AMERICAN TAPE</v>
      </c>
      <c r="E112" s="37">
        <f>E19</f>
        <v>2.4</v>
      </c>
      <c r="F112" s="11">
        <f>B112*E112</f>
        <v>60</v>
      </c>
    </row>
    <row r="113" spans="1:6">
      <c r="A113" s="8">
        <f>A20</f>
        <v>5</v>
      </c>
      <c r="B113" s="8">
        <f>B20</f>
        <v>6</v>
      </c>
      <c r="C113" s="8" t="str">
        <f>C20</f>
        <v/>
      </c>
      <c r="D113" s="35" t="str">
        <f>D20</f>
        <v>CINTA 2"X90 YDS AMERICAN TAPE</v>
      </c>
      <c r="E113" s="37">
        <f>E20</f>
        <v>1.35</v>
      </c>
      <c r="F113" s="11">
        <f>B113*E113</f>
        <v>8.1</v>
      </c>
    </row>
    <row r="114" spans="1:6">
      <c r="A114" s="8">
        <f>A21</f>
        <v>6</v>
      </c>
      <c r="B114" s="8">
        <f>B21</f>
        <v>36</v>
      </c>
      <c r="C114" s="8" t="str">
        <f>C21</f>
        <v/>
      </c>
      <c r="D114" s="35" t="str">
        <f>D21</f>
        <v>PLUMON PERMANENTE 90 ARTLINE</v>
      </c>
      <c r="E114" s="37">
        <f>E21</f>
        <v>1</v>
      </c>
      <c r="F114" s="11">
        <f>B114*E114</f>
        <v>36</v>
      </c>
    </row>
    <row r="115" spans="1:6">
      <c r="A115" s="8">
        <f>A22</f>
        <v>7</v>
      </c>
      <c r="B115" s="8">
        <f>B22</f>
        <v>50</v>
      </c>
      <c r="C115" s="8" t="str">
        <f>C22</f>
        <v/>
      </c>
      <c r="D115" s="35" t="str">
        <f>D22</f>
        <v>PLIEGO PAPEL BOND B-20 30X40 BLANCO</v>
      </c>
      <c r="E115" s="37">
        <f>E22</f>
        <v>0.15</v>
      </c>
      <c r="F115" s="11">
        <f>B115*E115</f>
        <v>7.5</v>
      </c>
    </row>
    <row r="116" spans="1:6">
      <c r="A116" s="8">
        <f>A23</f>
        <v>8</v>
      </c>
      <c r="B116" s="8">
        <f>B23</f>
        <v>8</v>
      </c>
      <c r="C116" s="8" t="str">
        <f>C23</f>
        <v/>
      </c>
      <c r="D116" s="35" t="str">
        <f>D23</f>
        <v>LAMINA EDUCATIVA DIVERSOS CULTURALES</v>
      </c>
      <c r="E116" s="37">
        <f>E23</f>
        <v>1.6</v>
      </c>
      <c r="F116" s="11">
        <f>B116*E116</f>
        <v>12.8</v>
      </c>
    </row>
    <row r="117" spans="1:6">
      <c r="A117" s="8">
        <f>A24</f>
        <v>9</v>
      </c>
      <c r="B117" s="8">
        <f>B24</f>
        <v>1</v>
      </c>
      <c r="C117" s="8" t="str">
        <f>C24</f>
        <v/>
      </c>
      <c r="D117" s="35" t="str">
        <f>D24</f>
        <v>PEGAMENTO 1 GALON MASTER PEGA</v>
      </c>
      <c r="E117" s="37">
        <f>E24</f>
        <v>9</v>
      </c>
      <c r="F117" s="11">
        <f>B117*E117</f>
        <v>9</v>
      </c>
    </row>
    <row r="118" spans="1:6">
      <c r="A118" s="8">
        <f>A25</f>
        <v>10</v>
      </c>
      <c r="B118" s="8">
        <f>B25</f>
        <v>1</v>
      </c>
      <c r="C118" s="8" t="str">
        <f>C25</f>
        <v/>
      </c>
      <c r="D118" s="35" t="str">
        <f>D25</f>
        <v>ARCHIVADOR T/ACORDEON T/C PLASTICO</v>
      </c>
      <c r="E118" s="37">
        <f>E25</f>
        <v>4</v>
      </c>
      <c r="F118" s="11">
        <f>B118*E118</f>
        <v>4</v>
      </c>
    </row>
    <row r="119" spans="1:6">
      <c r="A119" s="8">
        <f>A26</f>
        <v>11</v>
      </c>
      <c r="B119" s="8">
        <f>B26</f>
        <v>26</v>
      </c>
      <c r="C119" s="8" t="str">
        <f>C26</f>
        <v/>
      </c>
      <c r="D119" s="35" t="str">
        <f>D26</f>
        <v>BOLIGRAFO PILOT BPP-GPL FR 0.7</v>
      </c>
      <c r="E119" s="37">
        <f>E26</f>
        <v>0.5</v>
      </c>
      <c r="F119" s="11">
        <f>B119*E119</f>
        <v>13</v>
      </c>
    </row>
    <row r="120" spans="1:6">
      <c r="A120" s="8">
        <f>A27</f>
        <v>12</v>
      </c>
      <c r="B120" s="8">
        <f>B27</f>
        <v>48</v>
      </c>
      <c r="C120" s="8" t="str">
        <f>C27</f>
        <v/>
      </c>
      <c r="D120" s="35" t="str">
        <f>D27</f>
        <v>PLUMON ACRIL. 509 ARTLINE</v>
      </c>
      <c r="E120" s="37">
        <f>E27</f>
        <v>1.2</v>
      </c>
      <c r="F120" s="11">
        <f>B120*E120</f>
        <v>57.6</v>
      </c>
    </row>
    <row r="121" spans="1:6">
      <c r="A121" s="8" t="str">
        <f>A28</f>
        <v/>
      </c>
      <c r="B121" s="8" t="str">
        <f>B28</f>
        <v/>
      </c>
      <c r="C121" s="8" t="str">
        <f>C28</f>
        <v/>
      </c>
      <c r="D121" s="35" t="str">
        <f>D28</f>
        <v/>
      </c>
      <c r="E121" s="37" t="str">
        <f>E28</f>
        <v/>
      </c>
      <c r="F121" s="11" t="str">
        <f>B121*E121</f>
        <v>0</v>
      </c>
    </row>
    <row r="122" spans="1:6">
      <c r="A122" s="8" t="str">
        <f>A29</f>
        <v/>
      </c>
      <c r="B122" s="8" t="str">
        <f>B29</f>
        <v/>
      </c>
      <c r="C122" s="8" t="str">
        <f>C29</f>
        <v/>
      </c>
      <c r="D122" s="35" t="str">
        <f>D29</f>
        <v/>
      </c>
      <c r="E122" s="37" t="str">
        <f>E29</f>
        <v/>
      </c>
      <c r="F122" s="11" t="str">
        <f>B122*E122</f>
        <v>0</v>
      </c>
    </row>
    <row r="123" spans="1:6">
      <c r="A123" s="8" t="str">
        <f>A30</f>
        <v/>
      </c>
      <c r="B123" s="8" t="str">
        <f>B30</f>
        <v/>
      </c>
      <c r="C123" s="8" t="str">
        <f>C30</f>
        <v/>
      </c>
      <c r="D123" s="35" t="str">
        <f>D30</f>
        <v/>
      </c>
      <c r="E123" s="37" t="str">
        <f>E30</f>
        <v/>
      </c>
      <c r="F123" s="11" t="str">
        <f>B123*E123</f>
        <v>0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319.0988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77"/>
      <c r="B139" s="77"/>
      <c r="C139" s="54" t="s">
        <v>59</v>
      </c>
      <c r="D139" s="54"/>
      <c r="E139" s="54" t="s">
        <v>60</v>
      </c>
      <c r="F139" s="54"/>
    </row>
    <row r="140" spans="1:6">
      <c r="A140" s="78" t="s">
        <v>61</v>
      </c>
      <c r="B140" s="79"/>
      <c r="C140" s="1"/>
      <c r="D140" s="30" t="s">
        <v>62</v>
      </c>
      <c r="E140" s="80" t="s">
        <v>63</v>
      </c>
      <c r="F140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2018-07-14T16:14:20-06:00</dcterms:modified>
  <dc:title/>
  <dc:description/>
  <dc:subject/>
  <cp:keywords/>
  <cp:category/>
</cp:coreProperties>
</file>