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F131" i="1"/>
  <c r="E131" i="1"/>
  <c r="D131" i="1"/>
  <c r="C131" i="1"/>
  <c r="B131" i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F72" i="1" s="1"/>
  <c r="D72" i="1"/>
  <c r="C72" i="1"/>
  <c r="B72" i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F67" i="1"/>
  <c r="E67" i="1"/>
  <c r="D67" i="1"/>
  <c r="C67" i="1"/>
  <c r="B67" i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133" i="1" l="1"/>
</calcChain>
</file>

<file path=xl/sharedStrings.xml><?xml version="1.0" encoding="utf-8"?>
<sst xmlns="http://schemas.openxmlformats.org/spreadsheetml/2006/main" count="89" uniqueCount="66">
  <si>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</si>
  <si>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</si>
  <si>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</si>
  <si>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</si>
  <si>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001266</t>
  </si>
  <si>
    <t>CONSEJO DIRECTIVO ESCOLAR</t>
  </si>
  <si>
    <t>Santa Ana, 05 de septiembre de 2018</t>
  </si>
  <si>
    <t>Nombre de la institucion:</t>
  </si>
  <si>
    <t xml:space="preserve">C.D.E. C.E. JOSE L. MARTINEZ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</si>
  <si>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</si>
  <si>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</si>
  <si>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</si>
  <si>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</si>
  <si>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</si>
  <si>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</si>
  <si>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</si>
  <si>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</si>
  <si>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</si>
  <si>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2"X30 YDS INDUSTRIAL AMERICAN TAPE</t>
  </si>
  <si>
    <t>CINTA 2"X90 YDS AMERICAN TAPE</t>
  </si>
  <si>
    <t>SACAPUNTA SNAPPY KORES C/DEP. D/AGUJ.</t>
  </si>
  <si>
    <t>PLUMON ACRIL. 509 ARTLINE</t>
  </si>
  <si>
    <t>PORTALAPIZ TRADICIONAL CORRUGADO SAMBA</t>
  </si>
  <si>
    <t>CORRECTOR T/LAPIZ PAPER MATE</t>
  </si>
  <si>
    <t>BARRA ADHESIVA 20 GRS. KORES</t>
  </si>
  <si>
    <t>FOLDER COLOR T/C IRASA GEN.</t>
  </si>
  <si>
    <t>BLOQUITO MIS PASITOS</t>
  </si>
  <si>
    <t>BANDERA DE TELA GRANDE</t>
  </si>
  <si>
    <t>PLIEGO PAPEL CRESPON GEN.</t>
  </si>
  <si>
    <t>VEJIGA # 8 LISA X 50</t>
  </si>
  <si>
    <t>LAMINA EDUCATIVA DIVERSOS CULTURALES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</si>
  <si>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</si>
  <si>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</si>
  <si>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</si>
  <si>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</si>
  <si>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</si>
  <si>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</si>
  <si>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</si>
  <si>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</si>
  <si>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</si>
  <si>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</si>
  <si>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</si>
  <si>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</si>
  <si>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</si>
  <si>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</si>
  <si>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</si>
  <si>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</si>
  <si>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</si>
  <si>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</si>
  <si>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</si>
  <si>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</si>
  <si>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</si>
  <si>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</si>
  <si>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</si>
  <si>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</si>
  <si>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</si>
  <si>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</si>
  <si>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</si>
  <si>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</si>
  <si>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CINCO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</si>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</sst>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H34" sqref="H34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2.2000000000000002</v>
      </c>
      <c r="F16" s="11">
        <f t="shared" ref="F16:F38" si="0">B16*E16</f>
        <v>6.6000000000000005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1.3</v>
      </c>
      <c r="F17" s="11">
        <f t="shared" si="0"/>
        <v>1.3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1</v>
      </c>
      <c r="F18" s="11">
        <f t="shared" si="0"/>
        <v>1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1</v>
      </c>
      <c r="F19" s="11">
        <f t="shared" si="0"/>
        <v>12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</v>
      </c>
      <c r="F20" s="11">
        <f t="shared" si="0"/>
        <v>2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1.5</v>
      </c>
      <c r="F21" s="11">
        <f t="shared" si="0"/>
        <v>3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1.25</v>
      </c>
      <c r="F22" s="11">
        <f t="shared" si="0"/>
        <v>2.5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0.2</v>
      </c>
      <c r="F23" s="11">
        <f t="shared" si="0"/>
        <v>0.4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2.25</v>
      </c>
      <c r="F24" s="11">
        <f t="shared" si="0"/>
        <v>2.25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1</v>
      </c>
      <c r="F25" s="11">
        <f t="shared" si="0"/>
        <v>1</v>
      </c>
    </row>
    <row r="26" spans="1:6" x14ac:dyDescent="0.25">
      <c r="A26" s="9">
        <v>11</v>
      </c>
      <c r="B26" s="9">
        <v>20</v>
      </c>
      <c r="C26" s="9"/>
      <c r="D26" s="36" t="s">
        <v>28</v>
      </c>
      <c r="E26" s="39">
        <v>0.18</v>
      </c>
      <c r="F26" s="11">
        <f t="shared" si="0"/>
        <v>3.5999999999999996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1.7</v>
      </c>
      <c r="F27" s="11">
        <f t="shared" si="0"/>
        <v>3.4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1.6</v>
      </c>
      <c r="F28" s="11">
        <f t="shared" si="0"/>
        <v>4.8000000000000007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1.4</v>
      </c>
      <c r="F29" s="11">
        <f t="shared" si="0"/>
        <v>1.4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45.249999999999993</v>
      </c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 x14ac:dyDescent="0.25">
      <c r="A45" s="1"/>
      <c r="B45" s="75" t="s">
        <v>37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39</v>
      </c>
      <c r="C51" s="2"/>
      <c r="D51" s="34"/>
      <c r="E51" s="57" t="str">
        <f>E5</f>
        <v>FAC 001266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JOSE L. MARTINEZ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41</v>
      </c>
      <c r="B55" s="14"/>
      <c r="C55" s="14"/>
      <c r="D55" s="14"/>
      <c r="E55" s="14"/>
      <c r="F55" s="14"/>
    </row>
    <row r="56" spans="1:6" x14ac:dyDescent="0.25">
      <c r="A56" s="62" t="s">
        <v>42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TIRRO 2"X30 YDS INDUSTRIAL AMERICAN TAPE</v>
      </c>
      <c r="E58" s="37">
        <f t="shared" si="1"/>
        <v>2.2000000000000002</v>
      </c>
      <c r="F58" s="11">
        <f t="shared" ref="F58:F80" si="2">B58*E58</f>
        <v>6.6000000000000005</v>
      </c>
    </row>
    <row r="59" spans="1:6" x14ac:dyDescent="0.25">
      <c r="A59" s="8">
        <f t="shared" si="1"/>
        <v>2</v>
      </c>
      <c r="B59" s="8">
        <f t="shared" si="1"/>
        <v>1</v>
      </c>
      <c r="C59" s="8">
        <f t="shared" si="1"/>
        <v>0</v>
      </c>
      <c r="D59" s="35" t="str">
        <f t="shared" si="1"/>
        <v>CINTA 2"X90 YDS AMERICAN TAPE</v>
      </c>
      <c r="E59" s="37">
        <f t="shared" si="1"/>
        <v>1.3</v>
      </c>
      <c r="F59" s="11">
        <f t="shared" si="2"/>
        <v>1.3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SACAPUNTA SNAPPY KORES C/DEP. D/AGUJ.</v>
      </c>
      <c r="E60" s="37">
        <f t="shared" si="1"/>
        <v>1</v>
      </c>
      <c r="F60" s="11">
        <f t="shared" si="2"/>
        <v>1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PLUMON ACRIL. 509 ARTLINE</v>
      </c>
      <c r="E61" s="37">
        <f t="shared" si="1"/>
        <v>1</v>
      </c>
      <c r="F61" s="11">
        <f t="shared" si="2"/>
        <v>12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PORTALAPIZ TRADICIONAL CORRUGADO SAMBA</v>
      </c>
      <c r="E62" s="37">
        <f t="shared" si="1"/>
        <v>2</v>
      </c>
      <c r="F62" s="11">
        <f t="shared" si="2"/>
        <v>2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CORRECTOR T/LAPIZ PAPER MATE</v>
      </c>
      <c r="E63" s="37">
        <f t="shared" si="1"/>
        <v>1.5</v>
      </c>
      <c r="F63" s="11">
        <f t="shared" si="2"/>
        <v>3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BARRA ADHESIVA 20 GRS. KORES</v>
      </c>
      <c r="E64" s="37">
        <f t="shared" si="1"/>
        <v>1.25</v>
      </c>
      <c r="F64" s="11">
        <f t="shared" si="2"/>
        <v>2.5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FOLDER COLOR T/C IRASA GEN.</v>
      </c>
      <c r="E65" s="37">
        <f t="shared" si="1"/>
        <v>0.2</v>
      </c>
      <c r="F65" s="11">
        <f t="shared" si="2"/>
        <v>0.4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BLOQUITO MIS PASITOS</v>
      </c>
      <c r="E66" s="37">
        <f t="shared" si="1"/>
        <v>2.25</v>
      </c>
      <c r="F66" s="11">
        <f t="shared" si="2"/>
        <v>2.25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BANDERA DE TELA GRANDE</v>
      </c>
      <c r="E67" s="37">
        <f t="shared" si="1"/>
        <v>1</v>
      </c>
      <c r="F67" s="11">
        <f t="shared" si="2"/>
        <v>1</v>
      </c>
    </row>
    <row r="68" spans="1:6" x14ac:dyDescent="0.25">
      <c r="A68" s="8">
        <f t="shared" ref="A68:E77" si="3">A26</f>
        <v>11</v>
      </c>
      <c r="B68" s="8">
        <f t="shared" si="3"/>
        <v>20</v>
      </c>
      <c r="C68" s="8">
        <f t="shared" si="3"/>
        <v>0</v>
      </c>
      <c r="D68" s="35" t="str">
        <f t="shared" si="3"/>
        <v>PLIEGO PAPEL CRESPON GEN.</v>
      </c>
      <c r="E68" s="37">
        <f t="shared" si="3"/>
        <v>0.18</v>
      </c>
      <c r="F68" s="11">
        <f t="shared" si="2"/>
        <v>3.5999999999999996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VEJIGA # 8 LISA X 50</v>
      </c>
      <c r="E69" s="37">
        <f t="shared" si="3"/>
        <v>1.7</v>
      </c>
      <c r="F69" s="11">
        <f t="shared" si="2"/>
        <v>3.4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LAMINA EDUCATIVA DIVERSOS CULTURALES</v>
      </c>
      <c r="E70" s="37">
        <f t="shared" si="3"/>
        <v>1.6</v>
      </c>
      <c r="F70" s="11">
        <f t="shared" si="2"/>
        <v>4.8000000000000007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FASTENER METALICO SRY</v>
      </c>
      <c r="E71" s="37">
        <f t="shared" si="3"/>
        <v>1.4</v>
      </c>
      <c r="F71" s="11">
        <f t="shared" si="2"/>
        <v>1.4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45.249999999999993</v>
      </c>
    </row>
    <row r="83" spans="1:6" x14ac:dyDescent="0.25">
      <c r="A83" s="68" t="s">
        <v>43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44</v>
      </c>
      <c r="B85" s="64"/>
      <c r="C85" s="64"/>
      <c r="D85" s="64"/>
      <c r="E85" s="64"/>
      <c r="F85" s="64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46</v>
      </c>
      <c r="E88" s="62" t="s">
        <v>34</v>
      </c>
      <c r="F88" s="62"/>
    </row>
    <row r="89" spans="1:6" x14ac:dyDescent="0.25">
      <c r="A89" s="50" t="s">
        <v>47</v>
      </c>
      <c r="B89" s="50"/>
      <c r="C89" s="50"/>
      <c r="D89" s="32" t="s">
        <v>48</v>
      </c>
      <c r="E89" s="1"/>
      <c r="F89" s="1"/>
    </row>
    <row r="90" spans="1:6" x14ac:dyDescent="0.25">
      <c r="A90" s="50" t="s">
        <v>49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50</v>
      </c>
      <c r="B95" s="19"/>
      <c r="C95" s="19"/>
      <c r="D95" s="20"/>
      <c r="E95" s="20"/>
      <c r="F95" s="21"/>
    </row>
    <row r="96" spans="1:6" x14ac:dyDescent="0.25">
      <c r="A96" s="43" t="s">
        <v>51</v>
      </c>
      <c r="B96" s="14"/>
      <c r="C96" s="15"/>
      <c r="D96" s="44" t="s">
        <v>52</v>
      </c>
      <c r="E96" s="20"/>
      <c r="F96" s="21"/>
    </row>
    <row r="97" spans="1:6" x14ac:dyDescent="0.25">
      <c r="A97" s="22" t="s">
        <v>53</v>
      </c>
      <c r="B97" s="14"/>
      <c r="C97" s="15"/>
      <c r="D97" s="44" t="s">
        <v>54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001266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septiembre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JOSE L. MARTINEZ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56</v>
      </c>
      <c r="B105" s="59"/>
      <c r="C105" s="59"/>
      <c r="D105" s="59"/>
      <c r="E105" s="59"/>
      <c r="F105" s="60"/>
    </row>
    <row r="106" spans="1:6" x14ac:dyDescent="0.25">
      <c r="A106" s="61" t="s">
        <v>57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TIRRO 2"X30 YDS INDUSTRIAL AMERICAN TAPE</v>
      </c>
      <c r="E109" s="37">
        <f t="shared" si="5"/>
        <v>2.2000000000000002</v>
      </c>
      <c r="F109" s="11">
        <f t="shared" ref="F109:F132" si="6">B109*E109</f>
        <v>6.6000000000000005</v>
      </c>
    </row>
    <row r="110" spans="1:6" x14ac:dyDescent="0.25">
      <c r="A110" s="8">
        <f t="shared" si="5"/>
        <v>2</v>
      </c>
      <c r="B110" s="8">
        <f t="shared" si="5"/>
        <v>1</v>
      </c>
      <c r="C110" s="8">
        <f t="shared" si="5"/>
        <v>0</v>
      </c>
      <c r="D110" s="35" t="str">
        <f t="shared" si="5"/>
        <v>CINTA 2"X90 YDS AMERICAN TAPE</v>
      </c>
      <c r="E110" s="37">
        <f t="shared" si="5"/>
        <v>1.3</v>
      </c>
      <c r="F110" s="11">
        <f t="shared" si="6"/>
        <v>1.3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SACAPUNTA SNAPPY KORES C/DEP. D/AGUJ.</v>
      </c>
      <c r="E111" s="37">
        <f t="shared" si="5"/>
        <v>1</v>
      </c>
      <c r="F111" s="11">
        <f t="shared" si="6"/>
        <v>1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PLUMON ACRIL. 509 ARTLINE</v>
      </c>
      <c r="E112" s="37">
        <f t="shared" si="5"/>
        <v>1</v>
      </c>
      <c r="F112" s="11">
        <f t="shared" si="6"/>
        <v>12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PORTALAPIZ TRADICIONAL CORRUGADO SAMBA</v>
      </c>
      <c r="E113" s="37">
        <f t="shared" si="5"/>
        <v>2</v>
      </c>
      <c r="F113" s="11">
        <f t="shared" si="6"/>
        <v>2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CORRECTOR T/LAPIZ PAPER MATE</v>
      </c>
      <c r="E114" s="37">
        <f t="shared" si="5"/>
        <v>1.5</v>
      </c>
      <c r="F114" s="11">
        <f t="shared" si="6"/>
        <v>3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BARRA ADHESIVA 20 GRS. KORES</v>
      </c>
      <c r="E115" s="37">
        <f t="shared" si="5"/>
        <v>1.25</v>
      </c>
      <c r="F115" s="11">
        <f t="shared" si="6"/>
        <v>2.5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FOLDER COLOR T/C IRASA GEN.</v>
      </c>
      <c r="E116" s="37">
        <f t="shared" si="5"/>
        <v>0.2</v>
      </c>
      <c r="F116" s="11">
        <f t="shared" si="6"/>
        <v>0.4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BLOQUITO MIS PASITOS</v>
      </c>
      <c r="E117" s="37">
        <f t="shared" si="5"/>
        <v>2.25</v>
      </c>
      <c r="F117" s="11">
        <f t="shared" si="6"/>
        <v>2.25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BANDERA DE TELA GRANDE</v>
      </c>
      <c r="E118" s="37">
        <f t="shared" si="5"/>
        <v>1</v>
      </c>
      <c r="F118" s="11">
        <f t="shared" si="6"/>
        <v>1</v>
      </c>
    </row>
    <row r="119" spans="1:6" x14ac:dyDescent="0.25">
      <c r="A119" s="8">
        <f t="shared" ref="A119:E128" si="7">A26</f>
        <v>11</v>
      </c>
      <c r="B119" s="8">
        <f t="shared" si="7"/>
        <v>20</v>
      </c>
      <c r="C119" s="8">
        <f t="shared" si="7"/>
        <v>0</v>
      </c>
      <c r="D119" s="35" t="str">
        <f t="shared" si="7"/>
        <v>PLIEGO PAPEL CRESPON GEN.</v>
      </c>
      <c r="E119" s="37">
        <f t="shared" si="7"/>
        <v>0.18</v>
      </c>
      <c r="F119" s="11">
        <f t="shared" si="6"/>
        <v>3.5999999999999996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VEJIGA # 8 LISA X 50</v>
      </c>
      <c r="E120" s="37">
        <f t="shared" si="7"/>
        <v>1.7</v>
      </c>
      <c r="F120" s="11">
        <f t="shared" si="6"/>
        <v>3.4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LAMINA EDUCATIVA DIVERSOS CULTURALES</v>
      </c>
      <c r="E121" s="37">
        <f t="shared" si="7"/>
        <v>1.6</v>
      </c>
      <c r="F121" s="11">
        <f t="shared" si="6"/>
        <v>4.8000000000000007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FASTENER METALICO SRY</v>
      </c>
      <c r="E122" s="37">
        <f t="shared" si="7"/>
        <v>1.4</v>
      </c>
      <c r="F122" s="11">
        <f t="shared" si="6"/>
        <v>1.4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45.249999999999993</v>
      </c>
    </row>
    <row r="134" spans="1:6" x14ac:dyDescent="0.25">
      <c r="A134" s="19" t="s">
        <v>58</v>
      </c>
      <c r="B134" s="19"/>
      <c r="C134" s="19"/>
      <c r="D134" s="19" t="s">
        <v>59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61</v>
      </c>
      <c r="D139" s="50"/>
      <c r="E139" s="50" t="s">
        <v>62</v>
      </c>
      <c r="F139" s="50"/>
    </row>
    <row r="140" spans="1:6" x14ac:dyDescent="0.25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2018-09-05T15:58:29Z</cp:lastPrinted>
  <dcterms:created xsi:type="dcterms:W3CDTF">2017-12-04T23:25:16Z</dcterms:created>
  <dcterms:modified xsi:type="dcterms:W3CDTF">2018-09-05T15:59:23Z</dcterms:modified>
  <cp:category/>
</cp:coreProperties>
</file>