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<sst xmlns="http://schemas.openxmlformats.org/spreadsheetml/2006/main" count="85" uniqueCount="62">
  <si>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</si>
  <si>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</si>
  <si>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</si>
  <si>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</si>
  <si>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001303</t>
  </si>
  <si>
    <t>CONSEJO DIRECTIVO ESCOLAR</t>
  </si>
  <si>
    <t>Santa Ana, 07 de septiembre de 2018</t>
  </si>
  <si>
    <t>Nombre de la institucion:</t>
  </si>
  <si>
    <t xml:space="preserve">C.D.E. C.E. CASERIO VUELTA DE ORO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</si>
  <si>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</si>
  <si>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</si>
  <si>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</si>
  <si>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</si>
  <si>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</si>
  <si>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</si>
  <si>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</si>
  <si>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</si>
  <si>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</si>
  <si>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CORRECTOR T/LAPIZ 8ML ZEBRA</t>
  </si>
  <si>
    <t>HOJA BOND COLOR T/C</t>
  </si>
  <si>
    <t>BOLIGRAFO BIC MEDIANO GEN.</t>
  </si>
  <si>
    <t>LAPIZ ESCOLAR FACELA</t>
  </si>
  <si>
    <t>HOJA CARTULINA FABRIANO T/C</t>
  </si>
  <si>
    <t>FOLDER PLAST. C/MEDIA CAÑUELA STUDMARK</t>
  </si>
  <si>
    <t>ARCHIVADOR PALANCA T/C PLAST. RENO</t>
  </si>
  <si>
    <t>REGLA PLANA TWIST`N FLEX TRANSP</t>
  </si>
  <si>
    <t>PORTALAPIZ TRADICIONAL CORRUGADO SAMBA</t>
  </si>
  <si>
    <t>CUADERNO RAY. #1 POLYCOVER INDESING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</si>
  <si>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</si>
  <si>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</si>
  <si>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</si>
  <si>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</si>
  <si>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</si>
  <si>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</si>
  <si>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</si>
  <si>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</si>
  <si>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</si>
  <si>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</si>
  <si>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</si>
  <si>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</si>
  <si>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</si>
  <si>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</si>
  <si>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</si>
  <si>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</si>
  <si>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</si>
  <si>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</si>
  <si>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</si>
  <si>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</si>
  <si>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</si>
  <si>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</si>
  <si>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</si>
  <si>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</si>
  <si>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</si>
  <si>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</si>
  <si>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</si>
  <si>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SEIS 25/100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</si>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</sst>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</v>
      </c>
      <c r="C16" s="9"/>
      <c r="D16" s="36" t="s">
        <v>18</v>
      </c>
      <c r="E16" s="38">
        <v>2.5</v>
      </c>
      <c r="F16" s="11">
        <f t="shared" ref="F16:F38" si="0">B16*E16</f>
        <v>5</v>
      </c>
    </row>
    <row r="17" spans="1:6" x14ac:dyDescent="0.25">
      <c r="A17" s="9">
        <v>2</v>
      </c>
      <c r="B17" s="9">
        <v>100</v>
      </c>
      <c r="C17" s="9"/>
      <c r="D17" s="36" t="s">
        <v>19</v>
      </c>
      <c r="E17" s="39">
        <v>0.04</v>
      </c>
      <c r="F17" s="11">
        <f t="shared" si="0"/>
        <v>4</v>
      </c>
    </row>
    <row r="18" spans="1:6" x14ac:dyDescent="0.25">
      <c r="A18" s="9">
        <v>3</v>
      </c>
      <c r="B18" s="9">
        <v>12</v>
      </c>
      <c r="C18" s="9"/>
      <c r="D18" s="36" t="s">
        <v>20</v>
      </c>
      <c r="E18" s="39">
        <v>0.25</v>
      </c>
      <c r="F18" s="11">
        <f t="shared" si="0"/>
        <v>3</v>
      </c>
    </row>
    <row r="19" spans="1:6" x14ac:dyDescent="0.25">
      <c r="A19" s="9">
        <v>4</v>
      </c>
      <c r="B19" s="9">
        <v>12</v>
      </c>
      <c r="C19" s="9"/>
      <c r="D19" s="36" t="s">
        <v>21</v>
      </c>
      <c r="E19" s="39">
        <v>0.15</v>
      </c>
      <c r="F19" s="11">
        <f t="shared" si="0"/>
        <v>1.7999999999999998</v>
      </c>
    </row>
    <row r="20" spans="1:6" x14ac:dyDescent="0.25">
      <c r="A20" s="9">
        <v>5</v>
      </c>
      <c r="B20" s="9">
        <v>12</v>
      </c>
      <c r="C20" s="9"/>
      <c r="D20" s="36" t="s">
        <v>22</v>
      </c>
      <c r="E20" s="39">
        <v>0.2</v>
      </c>
      <c r="F20" s="11">
        <f t="shared" si="0"/>
        <v>2.4000000000000004</v>
      </c>
    </row>
    <row r="21" spans="1:6" x14ac:dyDescent="0.25">
      <c r="A21" s="9">
        <v>6</v>
      </c>
      <c r="B21" s="9">
        <v>2</v>
      </c>
      <c r="C21" s="9"/>
      <c r="D21" s="36" t="s">
        <v>23</v>
      </c>
      <c r="E21" s="39">
        <v>1.75</v>
      </c>
      <c r="F21" s="11">
        <f t="shared" si="0"/>
        <v>3.5</v>
      </c>
    </row>
    <row r="22" spans="1:6" x14ac:dyDescent="0.25">
      <c r="A22" s="9">
        <v>7</v>
      </c>
      <c r="B22" s="9">
        <v>1</v>
      </c>
      <c r="C22" s="9"/>
      <c r="D22" s="36" t="s">
        <v>24</v>
      </c>
      <c r="E22" s="39">
        <v>2.95</v>
      </c>
      <c r="F22" s="11">
        <f t="shared" si="0"/>
        <v>2.95</v>
      </c>
    </row>
    <row r="23" spans="1:6" x14ac:dyDescent="0.25">
      <c r="A23" s="9">
        <v>8</v>
      </c>
      <c r="B23" s="9">
        <v>2</v>
      </c>
      <c r="C23" s="9"/>
      <c r="D23" s="41" t="s">
        <v>25</v>
      </c>
      <c r="E23" s="39">
        <v>1.6</v>
      </c>
      <c r="F23" s="11">
        <f t="shared" si="0"/>
        <v>3.2</v>
      </c>
    </row>
    <row r="24" spans="1:6" x14ac:dyDescent="0.25">
      <c r="A24" s="9">
        <v>9</v>
      </c>
      <c r="B24" s="9">
        <v>1</v>
      </c>
      <c r="C24" s="9"/>
      <c r="D24" s="36" t="s">
        <v>26</v>
      </c>
      <c r="E24" s="39">
        <v>2</v>
      </c>
      <c r="F24" s="11">
        <f t="shared" si="0"/>
        <v>2</v>
      </c>
    </row>
    <row r="25" spans="1:6" x14ac:dyDescent="0.25">
      <c r="A25" s="9">
        <v>10</v>
      </c>
      <c r="B25" s="9">
        <v>2</v>
      </c>
      <c r="C25" s="9"/>
      <c r="D25" s="36" t="s">
        <v>27</v>
      </c>
      <c r="E25" s="39">
        <v>4.2</v>
      </c>
      <c r="F25" s="11">
        <f t="shared" si="0"/>
        <v>8.4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36.25</v>
      </c>
    </row>
    <row r="40" spans="1:6" x14ac:dyDescent="0.25">
      <c r="A40" s="1" t="s">
        <v>28</v>
      </c>
      <c r="B40" s="1"/>
      <c r="C40" s="1"/>
      <c r="D40" s="1"/>
      <c r="E40" s="1"/>
      <c r="F40" s="1"/>
    </row>
    <row r="41" spans="1:6" x14ac:dyDescent="0.25">
      <c r="A41" s="1" t="s">
        <v>29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 x14ac:dyDescent="0.25">
      <c r="A45" s="1"/>
      <c r="B45" s="75" t="s">
        <v>33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34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35</v>
      </c>
      <c r="C51" s="2"/>
      <c r="D51" s="34"/>
      <c r="E51" s="57" t="str">
        <f>E5</f>
        <v>FAC 001303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36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VUELTA DE ORO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37</v>
      </c>
      <c r="B55" s="14"/>
      <c r="C55" s="14"/>
      <c r="D55" s="14"/>
      <c r="E55" s="14"/>
      <c r="F55" s="14"/>
    </row>
    <row r="56" spans="1:6" x14ac:dyDescent="0.25">
      <c r="A56" s="62" t="s">
        <v>38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</v>
      </c>
      <c r="C58" s="8">
        <f t="shared" si="1"/>
        <v>0</v>
      </c>
      <c r="D58" s="35" t="str">
        <f t="shared" si="1"/>
        <v>CORRECTOR T/LAPIZ 8ML ZEBRA</v>
      </c>
      <c r="E58" s="37">
        <f t="shared" si="1"/>
        <v>2.5</v>
      </c>
      <c r="F58" s="11">
        <f t="shared" ref="F58:F80" si="2">B58*E58</f>
        <v>5</v>
      </c>
    </row>
    <row r="59" spans="1:6" x14ac:dyDescent="0.25">
      <c r="A59" s="8">
        <f t="shared" si="1"/>
        <v>2</v>
      </c>
      <c r="B59" s="8">
        <f t="shared" si="1"/>
        <v>100</v>
      </c>
      <c r="C59" s="8">
        <f t="shared" si="1"/>
        <v>0</v>
      </c>
      <c r="D59" s="35" t="str">
        <f t="shared" si="1"/>
        <v>HOJA BOND COLOR T/C</v>
      </c>
      <c r="E59" s="37">
        <f t="shared" si="1"/>
        <v>0.04</v>
      </c>
      <c r="F59" s="11">
        <f t="shared" si="2"/>
        <v>4</v>
      </c>
    </row>
    <row r="60" spans="1:6" x14ac:dyDescent="0.25">
      <c r="A60" s="8">
        <f t="shared" si="1"/>
        <v>3</v>
      </c>
      <c r="B60" s="8">
        <f t="shared" si="1"/>
        <v>12</v>
      </c>
      <c r="C60" s="8">
        <f t="shared" si="1"/>
        <v>0</v>
      </c>
      <c r="D60" s="35" t="str">
        <f t="shared" si="1"/>
        <v>BOLIGRAFO BIC MEDIANO GEN.</v>
      </c>
      <c r="E60" s="37">
        <f t="shared" si="1"/>
        <v>0.25</v>
      </c>
      <c r="F60" s="11">
        <f t="shared" si="2"/>
        <v>3</v>
      </c>
    </row>
    <row r="61" spans="1:6" x14ac:dyDescent="0.25">
      <c r="A61" s="8">
        <f t="shared" si="1"/>
        <v>4</v>
      </c>
      <c r="B61" s="8">
        <f t="shared" si="1"/>
        <v>12</v>
      </c>
      <c r="C61" s="8">
        <f t="shared" si="1"/>
        <v>0</v>
      </c>
      <c r="D61" s="35" t="str">
        <f t="shared" si="1"/>
        <v>LAPIZ ESCOLAR FACELA</v>
      </c>
      <c r="E61" s="37">
        <f t="shared" si="1"/>
        <v>0.15</v>
      </c>
      <c r="F61" s="11">
        <f t="shared" si="2"/>
        <v>1.7999999999999998</v>
      </c>
    </row>
    <row r="62" spans="1:6" x14ac:dyDescent="0.25">
      <c r="A62" s="8">
        <f t="shared" si="1"/>
        <v>5</v>
      </c>
      <c r="B62" s="8">
        <f t="shared" si="1"/>
        <v>12</v>
      </c>
      <c r="C62" s="8">
        <f t="shared" si="1"/>
        <v>0</v>
      </c>
      <c r="D62" s="35" t="str">
        <f t="shared" si="1"/>
        <v>HOJA CARTULINA FABRIANO T/C</v>
      </c>
      <c r="E62" s="37">
        <f t="shared" si="1"/>
        <v>0.2</v>
      </c>
      <c r="F62" s="11">
        <f t="shared" si="2"/>
        <v>2.4000000000000004</v>
      </c>
    </row>
    <row r="63" spans="1:6" x14ac:dyDescent="0.25">
      <c r="A63" s="8">
        <f t="shared" si="1"/>
        <v>6</v>
      </c>
      <c r="B63" s="8">
        <f t="shared" si="1"/>
        <v>2</v>
      </c>
      <c r="C63" s="8">
        <f t="shared" si="1"/>
        <v>0</v>
      </c>
      <c r="D63" s="35" t="str">
        <f t="shared" si="1"/>
        <v>FOLDER PLAST. C/MEDIA CAÑUELA STUDMARK</v>
      </c>
      <c r="E63" s="37">
        <f t="shared" si="1"/>
        <v>1.75</v>
      </c>
      <c r="F63" s="11">
        <f t="shared" si="2"/>
        <v>3.5</v>
      </c>
    </row>
    <row r="64" spans="1:6" x14ac:dyDescent="0.25">
      <c r="A64" s="8">
        <f t="shared" si="1"/>
        <v>7</v>
      </c>
      <c r="B64" s="8">
        <f t="shared" si="1"/>
        <v>1</v>
      </c>
      <c r="C64" s="8">
        <f t="shared" si="1"/>
        <v>0</v>
      </c>
      <c r="D64" s="35" t="str">
        <f t="shared" si="1"/>
        <v>ARCHIVADOR PALANCA T/C PLAST. RENO</v>
      </c>
      <c r="E64" s="37">
        <f t="shared" si="1"/>
        <v>2.95</v>
      </c>
      <c r="F64" s="11">
        <f t="shared" si="2"/>
        <v>2.95</v>
      </c>
    </row>
    <row r="65" spans="1:6" x14ac:dyDescent="0.25">
      <c r="A65" s="8">
        <f t="shared" si="1"/>
        <v>8</v>
      </c>
      <c r="B65" s="8">
        <f t="shared" si="1"/>
        <v>2</v>
      </c>
      <c r="C65" s="8">
        <f t="shared" si="1"/>
        <v>0</v>
      </c>
      <c r="D65" s="35" t="str">
        <f t="shared" si="1"/>
        <v>REGLA PLANA TWIST`N FLEX TRANSP</v>
      </c>
      <c r="E65" s="37">
        <f t="shared" si="1"/>
        <v>1.6</v>
      </c>
      <c r="F65" s="11">
        <f t="shared" si="2"/>
        <v>3.2</v>
      </c>
    </row>
    <row r="66" spans="1:6" x14ac:dyDescent="0.25">
      <c r="A66" s="8">
        <f t="shared" si="1"/>
        <v>9</v>
      </c>
      <c r="B66" s="8">
        <f t="shared" si="1"/>
        <v>1</v>
      </c>
      <c r="C66" s="8">
        <f t="shared" si="1"/>
        <v>0</v>
      </c>
      <c r="D66" s="35" t="str">
        <f t="shared" si="1"/>
        <v>PORTALAPIZ TRADICIONAL CORRUGADO SAMBA</v>
      </c>
      <c r="E66" s="37">
        <f t="shared" si="1"/>
        <v>2</v>
      </c>
      <c r="F66" s="11">
        <f t="shared" si="2"/>
        <v>2</v>
      </c>
    </row>
    <row r="67" spans="1:6" x14ac:dyDescent="0.25">
      <c r="A67" s="8">
        <f t="shared" si="1"/>
        <v>10</v>
      </c>
      <c r="B67" s="8">
        <f t="shared" si="1"/>
        <v>2</v>
      </c>
      <c r="C67" s="8">
        <f t="shared" si="1"/>
        <v>0</v>
      </c>
      <c r="D67" s="35" t="str">
        <f t="shared" si="1"/>
        <v>CUADERNO RAY. #1 POLYCOVER INDESING</v>
      </c>
      <c r="E67" s="37">
        <f t="shared" si="1"/>
        <v>4.2</v>
      </c>
      <c r="F67" s="11">
        <f t="shared" si="2"/>
        <v>8.4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36.25</v>
      </c>
    </row>
    <row r="83" spans="1:6" x14ac:dyDescent="0.25">
      <c r="A83" s="68" t="s">
        <v>39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40</v>
      </c>
      <c r="B85" s="64"/>
      <c r="C85" s="64"/>
      <c r="D85" s="64"/>
      <c r="E85" s="64"/>
      <c r="F85" s="64"/>
    </row>
    <row r="86" spans="1:6" x14ac:dyDescent="0.25">
      <c r="A86" s="16" t="s">
        <v>41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42</v>
      </c>
      <c r="E88" s="62" t="s">
        <v>30</v>
      </c>
      <c r="F88" s="62"/>
    </row>
    <row r="89" spans="1:6" x14ac:dyDescent="0.25">
      <c r="A89" s="50" t="s">
        <v>43</v>
      </c>
      <c r="B89" s="50"/>
      <c r="C89" s="50"/>
      <c r="D89" s="32" t="s">
        <v>44</v>
      </c>
      <c r="E89" s="1"/>
      <c r="F89" s="1"/>
    </row>
    <row r="90" spans="1:6" x14ac:dyDescent="0.25">
      <c r="A90" s="50" t="s">
        <v>45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30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34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46</v>
      </c>
      <c r="B95" s="19"/>
      <c r="C95" s="19"/>
      <c r="D95" s="20"/>
      <c r="E95" s="20"/>
      <c r="F95" s="21"/>
    </row>
    <row r="96" spans="1:6" x14ac:dyDescent="0.25">
      <c r="A96" s="43" t="s">
        <v>47</v>
      </c>
      <c r="B96" s="14"/>
      <c r="C96" s="15"/>
      <c r="D96" s="44" t="s">
        <v>48</v>
      </c>
      <c r="E96" s="20"/>
      <c r="F96" s="21"/>
    </row>
    <row r="97" spans="1:6" x14ac:dyDescent="0.25">
      <c r="A97" s="22" t="s">
        <v>49</v>
      </c>
      <c r="B97" s="14"/>
      <c r="C97" s="15"/>
      <c r="D97" s="44" t="s">
        <v>50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51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001303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07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VUELTA DE ORO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52</v>
      </c>
      <c r="B105" s="59"/>
      <c r="C105" s="59"/>
      <c r="D105" s="59"/>
      <c r="E105" s="59"/>
      <c r="F105" s="60"/>
    </row>
    <row r="106" spans="1:6" x14ac:dyDescent="0.25">
      <c r="A106" s="61" t="s">
        <v>53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</v>
      </c>
      <c r="C109" s="8">
        <f t="shared" si="5"/>
        <v>0</v>
      </c>
      <c r="D109" s="35" t="str">
        <f t="shared" si="5"/>
        <v>CORRECTOR T/LAPIZ 8ML ZEBRA</v>
      </c>
      <c r="E109" s="37">
        <f t="shared" si="5"/>
        <v>2.5</v>
      </c>
      <c r="F109" s="11">
        <f t="shared" ref="F109:F132" si="6">B109*E109</f>
        <v>5</v>
      </c>
    </row>
    <row r="110" spans="1:6" x14ac:dyDescent="0.25">
      <c r="A110" s="8">
        <f t="shared" si="5"/>
        <v>2</v>
      </c>
      <c r="B110" s="8">
        <f t="shared" si="5"/>
        <v>100</v>
      </c>
      <c r="C110" s="8">
        <f t="shared" si="5"/>
        <v>0</v>
      </c>
      <c r="D110" s="35" t="str">
        <f t="shared" si="5"/>
        <v>HOJA BOND COLOR T/C</v>
      </c>
      <c r="E110" s="37">
        <f t="shared" si="5"/>
        <v>0.04</v>
      </c>
      <c r="F110" s="11">
        <f t="shared" si="6"/>
        <v>4</v>
      </c>
    </row>
    <row r="111" spans="1:6" x14ac:dyDescent="0.25">
      <c r="A111" s="8">
        <f t="shared" si="5"/>
        <v>3</v>
      </c>
      <c r="B111" s="8">
        <f t="shared" si="5"/>
        <v>12</v>
      </c>
      <c r="C111" s="8">
        <f t="shared" si="5"/>
        <v>0</v>
      </c>
      <c r="D111" s="35" t="str">
        <f t="shared" si="5"/>
        <v>BOLIGRAFO BIC MEDIANO GEN.</v>
      </c>
      <c r="E111" s="37">
        <f t="shared" si="5"/>
        <v>0.25</v>
      </c>
      <c r="F111" s="11">
        <f t="shared" si="6"/>
        <v>3</v>
      </c>
    </row>
    <row r="112" spans="1:6" x14ac:dyDescent="0.25">
      <c r="A112" s="8">
        <f t="shared" si="5"/>
        <v>4</v>
      </c>
      <c r="B112" s="8">
        <f t="shared" si="5"/>
        <v>12</v>
      </c>
      <c r="C112" s="8">
        <f t="shared" si="5"/>
        <v>0</v>
      </c>
      <c r="D112" s="35" t="str">
        <f t="shared" si="5"/>
        <v>LAPIZ ESCOLAR FACELA</v>
      </c>
      <c r="E112" s="37">
        <f t="shared" si="5"/>
        <v>0.15</v>
      </c>
      <c r="F112" s="11">
        <f t="shared" si="6"/>
        <v>1.7999999999999998</v>
      </c>
    </row>
    <row r="113" spans="1:6" x14ac:dyDescent="0.25">
      <c r="A113" s="8">
        <f t="shared" si="5"/>
        <v>5</v>
      </c>
      <c r="B113" s="8">
        <f t="shared" si="5"/>
        <v>12</v>
      </c>
      <c r="C113" s="8">
        <f t="shared" si="5"/>
        <v>0</v>
      </c>
      <c r="D113" s="35" t="str">
        <f t="shared" si="5"/>
        <v>HOJA CARTULINA FABRIANO T/C</v>
      </c>
      <c r="E113" s="37">
        <f t="shared" si="5"/>
        <v>0.2</v>
      </c>
      <c r="F113" s="11">
        <f t="shared" si="6"/>
        <v>2.4000000000000004</v>
      </c>
    </row>
    <row r="114" spans="1:6" x14ac:dyDescent="0.25">
      <c r="A114" s="8">
        <f t="shared" si="5"/>
        <v>6</v>
      </c>
      <c r="B114" s="8">
        <f t="shared" si="5"/>
        <v>2</v>
      </c>
      <c r="C114" s="8">
        <f t="shared" si="5"/>
        <v>0</v>
      </c>
      <c r="D114" s="35" t="str">
        <f t="shared" si="5"/>
        <v>FOLDER PLAST. C/MEDIA CAÑUELA STUDMARK</v>
      </c>
      <c r="E114" s="37">
        <f t="shared" si="5"/>
        <v>1.75</v>
      </c>
      <c r="F114" s="11">
        <f t="shared" si="6"/>
        <v>3.5</v>
      </c>
    </row>
    <row r="115" spans="1:6" x14ac:dyDescent="0.25">
      <c r="A115" s="8">
        <f t="shared" si="5"/>
        <v>7</v>
      </c>
      <c r="B115" s="8">
        <f t="shared" si="5"/>
        <v>1</v>
      </c>
      <c r="C115" s="8">
        <f t="shared" si="5"/>
        <v>0</v>
      </c>
      <c r="D115" s="35" t="str">
        <f t="shared" si="5"/>
        <v>ARCHIVADOR PALANCA T/C PLAST. RENO</v>
      </c>
      <c r="E115" s="37">
        <f t="shared" si="5"/>
        <v>2.95</v>
      </c>
      <c r="F115" s="11">
        <f t="shared" si="6"/>
        <v>2.95</v>
      </c>
    </row>
    <row r="116" spans="1:6" x14ac:dyDescent="0.25">
      <c r="A116" s="8">
        <f t="shared" si="5"/>
        <v>8</v>
      </c>
      <c r="B116" s="8">
        <f t="shared" si="5"/>
        <v>2</v>
      </c>
      <c r="C116" s="8">
        <f t="shared" si="5"/>
        <v>0</v>
      </c>
      <c r="D116" s="35" t="str">
        <f t="shared" si="5"/>
        <v>REGLA PLANA TWIST`N FLEX TRANSP</v>
      </c>
      <c r="E116" s="37">
        <f t="shared" si="5"/>
        <v>1.6</v>
      </c>
      <c r="F116" s="11">
        <f t="shared" si="6"/>
        <v>3.2</v>
      </c>
    </row>
    <row r="117" spans="1:6" x14ac:dyDescent="0.25">
      <c r="A117" s="8">
        <f t="shared" si="5"/>
        <v>9</v>
      </c>
      <c r="B117" s="8">
        <f t="shared" si="5"/>
        <v>1</v>
      </c>
      <c r="C117" s="8">
        <f t="shared" si="5"/>
        <v>0</v>
      </c>
      <c r="D117" s="35" t="str">
        <f t="shared" si="5"/>
        <v>PORTALAPIZ TRADICIONAL CORRUGADO SAMBA</v>
      </c>
      <c r="E117" s="37">
        <f t="shared" si="5"/>
        <v>2</v>
      </c>
      <c r="F117" s="11">
        <f t="shared" si="6"/>
        <v>2</v>
      </c>
    </row>
    <row r="118" spans="1:6" x14ac:dyDescent="0.25">
      <c r="A118" s="8">
        <f t="shared" si="5"/>
        <v>10</v>
      </c>
      <c r="B118" s="8">
        <f t="shared" si="5"/>
        <v>2</v>
      </c>
      <c r="C118" s="8">
        <f t="shared" si="5"/>
        <v>0</v>
      </c>
      <c r="D118" s="35" t="str">
        <f t="shared" si="5"/>
        <v>CUADERNO RAY. #1 POLYCOVER INDESING</v>
      </c>
      <c r="E118" s="37">
        <f t="shared" si="5"/>
        <v>4.2</v>
      </c>
      <c r="F118" s="11">
        <f t="shared" si="6"/>
        <v>8.4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36.25</v>
      </c>
    </row>
    <row r="134" spans="1:6" x14ac:dyDescent="0.25">
      <c r="A134" s="19" t="s">
        <v>54</v>
      </c>
      <c r="B134" s="19"/>
      <c r="C134" s="19"/>
      <c r="D134" s="19" t="s">
        <v>55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56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57</v>
      </c>
      <c r="D139" s="50"/>
      <c r="E139" s="50" t="s">
        <v>58</v>
      </c>
      <c r="F139" s="50"/>
    </row>
    <row r="140" spans="1:6" x14ac:dyDescent="0.25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2018-09-06T22:15:52Z</cp:lastPrinted>
  <dcterms:created xsi:type="dcterms:W3CDTF">2017-12-04T23:25:16Z</dcterms:created>
  <dcterms:modified xsi:type="dcterms:W3CDTF">2018-09-06T22:16:08Z</dcterms:modified>
  <cp:category/>
</cp:coreProperties>
</file>