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<sst xmlns="http://schemas.openxmlformats.org/spreadsheetml/2006/main" count="88" uniqueCount="65">
  <si>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</si>
  <si>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</si>
  <si>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</si>
  <si>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</si>
  <si>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002129</t>
  </si>
  <si>
    <t>CONSEJO DIRECTIVO ESCOLAR</t>
  </si>
  <si>
    <t>Santa Ana, 17 de octubre de 2018</t>
  </si>
  <si>
    <t>Nombre de la institucion:</t>
  </si>
  <si>
    <t xml:space="preserve">C.D.E  C.E. CASERIO EL DESAGÜE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</si>
  <si>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</si>
  <si>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</si>
  <si>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</si>
  <si>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</si>
  <si>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</si>
  <si>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</si>
  <si>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</si>
  <si>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</si>
  <si>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</si>
  <si>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TRANSPORTADOR P/PIZARRA TUCAN</t>
  </si>
  <si>
    <t>FOLDER MANILA T/C CONCEPT</t>
  </si>
  <si>
    <t>PLIEGO PAPEL BOND B-20 30X40 BLANCO</t>
  </si>
  <si>
    <t>PLIEGO PAPEL BOND COLOR GEN.</t>
  </si>
  <si>
    <t>PLIEGO CARTONCILLO C-18 30X40</t>
  </si>
  <si>
    <t>ARCHIVADOR PALANCA T/C CARTON RENO</t>
  </si>
  <si>
    <t>HOJA CARTULINA FABRIANO T/C</t>
  </si>
  <si>
    <t>PLUMON ACRIL. 509 ARTLINE</t>
  </si>
  <si>
    <t>PLUMON ACRILICO ARTLINE ESK-560 FLUOR</t>
  </si>
  <si>
    <t>CORRECTOR T/LAPIZ FABER CASTELL</t>
  </si>
  <si>
    <t>PLUMON ACRILICO  DOBLE PUNTA 2 INK ZEBRA</t>
  </si>
  <si>
    <t>RESALTADOR FACELA PLUS</t>
  </si>
  <si>
    <t>PLIEGO CARTULINA IRIS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</si>
  <si>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</si>
  <si>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</si>
  <si>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</si>
  <si>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</si>
  <si>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</si>
  <si>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</si>
  <si>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</si>
  <si>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</si>
  <si>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</si>
  <si>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</si>
  <si>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</si>
  <si>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</si>
  <si>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</si>
  <si>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</si>
  <si>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</si>
  <si>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</si>
  <si>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</si>
  <si>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</si>
  <si>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</si>
  <si>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</si>
  <si>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</si>
  <si>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</si>
  <si>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</si>
  <si>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</si>
  <si>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</si>
  <si>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</si>
  <si>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</si>
  <si>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VEINTISEIS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</si>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</sst>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3" workbookViewId="0">
      <selection activeCell="H127" sqref="H127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4.7</v>
      </c>
      <c r="F16" s="11">
        <f t="shared" ref="F16:F38" si="0">B16*E16</f>
        <v>28.200000000000003</v>
      </c>
    </row>
    <row r="17" spans="1:6" x14ac:dyDescent="0.25">
      <c r="A17" s="9">
        <v>2</v>
      </c>
      <c r="B17" s="9">
        <v>100</v>
      </c>
      <c r="C17" s="9"/>
      <c r="D17" s="36" t="s">
        <v>19</v>
      </c>
      <c r="E17" s="39">
        <v>0.12</v>
      </c>
      <c r="F17" s="11">
        <f t="shared" si="0"/>
        <v>12</v>
      </c>
    </row>
    <row r="18" spans="1:6" x14ac:dyDescent="0.25">
      <c r="A18" s="9">
        <v>3</v>
      </c>
      <c r="B18" s="9">
        <v>100</v>
      </c>
      <c r="C18" s="9"/>
      <c r="D18" s="36" t="s">
        <v>20</v>
      </c>
      <c r="E18" s="39">
        <v>0.16</v>
      </c>
      <c r="F18" s="11">
        <f t="shared" si="0"/>
        <v>16</v>
      </c>
    </row>
    <row r="19" spans="1:6" x14ac:dyDescent="0.25">
      <c r="A19" s="9">
        <v>4</v>
      </c>
      <c r="B19" s="9">
        <v>50</v>
      </c>
      <c r="C19" s="9"/>
      <c r="D19" s="36" t="s">
        <v>21</v>
      </c>
      <c r="E19" s="39">
        <v>0.35</v>
      </c>
      <c r="F19" s="11">
        <f t="shared" si="0"/>
        <v>17.5</v>
      </c>
    </row>
    <row r="20" spans="1:6" x14ac:dyDescent="0.25">
      <c r="A20" s="9">
        <v>5</v>
      </c>
      <c r="B20" s="9">
        <v>50</v>
      </c>
      <c r="C20" s="9"/>
      <c r="D20" s="36" t="s">
        <v>22</v>
      </c>
      <c r="E20" s="39">
        <v>0.65</v>
      </c>
      <c r="F20" s="11">
        <f t="shared" si="0"/>
        <v>32.5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2.9</v>
      </c>
      <c r="F21" s="11">
        <f t="shared" si="0"/>
        <v>17.399999999999999</v>
      </c>
    </row>
    <row r="22" spans="1:6" x14ac:dyDescent="0.25">
      <c r="A22" s="9">
        <v>7</v>
      </c>
      <c r="B22" s="9">
        <v>100</v>
      </c>
      <c r="C22" s="9"/>
      <c r="D22" s="36" t="s">
        <v>24</v>
      </c>
      <c r="E22" s="39">
        <v>0.2</v>
      </c>
      <c r="F22" s="11">
        <f t="shared" si="0"/>
        <v>20</v>
      </c>
    </row>
    <row r="23" spans="1:6" x14ac:dyDescent="0.25">
      <c r="A23" s="9">
        <v>8</v>
      </c>
      <c r="B23" s="9">
        <v>72</v>
      </c>
      <c r="C23" s="9"/>
      <c r="D23" s="41" t="s">
        <v>25</v>
      </c>
      <c r="E23" s="39">
        <v>1.25</v>
      </c>
      <c r="F23" s="11">
        <f t="shared" si="0"/>
        <v>90</v>
      </c>
    </row>
    <row r="24" spans="1:6" x14ac:dyDescent="0.25">
      <c r="A24" s="9">
        <v>9</v>
      </c>
      <c r="B24" s="9">
        <v>12</v>
      </c>
      <c r="C24" s="9"/>
      <c r="D24" s="36" t="s">
        <v>26</v>
      </c>
      <c r="E24" s="39">
        <v>1.25</v>
      </c>
      <c r="F24" s="11">
        <f t="shared" si="0"/>
        <v>15</v>
      </c>
    </row>
    <row r="25" spans="1:6" x14ac:dyDescent="0.25">
      <c r="A25" s="9">
        <v>10</v>
      </c>
      <c r="B25" s="9">
        <v>12</v>
      </c>
      <c r="C25" s="9"/>
      <c r="D25" s="36" t="s">
        <v>27</v>
      </c>
      <c r="E25" s="39">
        <v>1.95</v>
      </c>
      <c r="F25" s="11">
        <f t="shared" si="0"/>
        <v>23.4</v>
      </c>
    </row>
    <row r="26" spans="1:6" x14ac:dyDescent="0.25">
      <c r="A26" s="9">
        <v>11</v>
      </c>
      <c r="B26" s="9">
        <v>16</v>
      </c>
      <c r="C26" s="9"/>
      <c r="D26" s="36" t="s">
        <v>28</v>
      </c>
      <c r="E26" s="39">
        <v>1.35</v>
      </c>
      <c r="F26" s="11">
        <f t="shared" si="0"/>
        <v>21.6</v>
      </c>
    </row>
    <row r="27" spans="1:6" x14ac:dyDescent="0.25">
      <c r="A27" s="9">
        <v>12</v>
      </c>
      <c r="B27" s="9">
        <v>12</v>
      </c>
      <c r="C27" s="9"/>
      <c r="D27" s="36" t="s">
        <v>29</v>
      </c>
      <c r="E27" s="39">
        <v>0.85</v>
      </c>
      <c r="F27" s="11">
        <f t="shared" si="0"/>
        <v>10.199999999999999</v>
      </c>
    </row>
    <row r="28" spans="1:6" x14ac:dyDescent="0.25">
      <c r="A28" s="9">
        <v>13</v>
      </c>
      <c r="B28" s="9">
        <v>50</v>
      </c>
      <c r="C28" s="9"/>
      <c r="D28" s="36" t="s">
        <v>30</v>
      </c>
      <c r="E28" s="39">
        <v>0.45</v>
      </c>
      <c r="F28" s="11">
        <f t="shared" si="0"/>
        <v>22.5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326.3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002129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 C.E. CASERIO EL DESAGÜE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TRANSPORTADOR P/PIZARRA TUCAN</v>
      </c>
      <c r="E58" s="37">
        <f t="shared" si="1"/>
        <v>4.7</v>
      </c>
      <c r="F58" s="11">
        <f t="shared" ref="F58:F80" si="2">B58*E58</f>
        <v>28.200000000000003</v>
      </c>
    </row>
    <row r="59" spans="1:6" x14ac:dyDescent="0.25">
      <c r="A59" s="8">
        <f t="shared" si="1"/>
        <v>2</v>
      </c>
      <c r="B59" s="8">
        <f t="shared" si="1"/>
        <v>100</v>
      </c>
      <c r="C59" s="8">
        <f t="shared" si="1"/>
        <v>0</v>
      </c>
      <c r="D59" s="35" t="str">
        <f t="shared" si="1"/>
        <v>FOLDER MANILA T/C CONCEPT</v>
      </c>
      <c r="E59" s="37">
        <f t="shared" si="1"/>
        <v>0.12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100</v>
      </c>
      <c r="C60" s="8">
        <f t="shared" si="1"/>
        <v>0</v>
      </c>
      <c r="D60" s="35" t="str">
        <f t="shared" si="1"/>
        <v>PLIEGO PAPEL BOND B-20 30X40 BLANCO</v>
      </c>
      <c r="E60" s="37">
        <f t="shared" si="1"/>
        <v>0.16</v>
      </c>
      <c r="F60" s="11">
        <f t="shared" si="2"/>
        <v>16</v>
      </c>
    </row>
    <row r="61" spans="1:6" x14ac:dyDescent="0.25">
      <c r="A61" s="8">
        <f t="shared" si="1"/>
        <v>4</v>
      </c>
      <c r="B61" s="8">
        <f t="shared" si="1"/>
        <v>50</v>
      </c>
      <c r="C61" s="8">
        <f t="shared" si="1"/>
        <v>0</v>
      </c>
      <c r="D61" s="35" t="str">
        <f t="shared" si="1"/>
        <v>PLIEGO PAPEL BOND COLOR GEN.</v>
      </c>
      <c r="E61" s="37">
        <f t="shared" si="1"/>
        <v>0.35</v>
      </c>
      <c r="F61" s="11">
        <f t="shared" si="2"/>
        <v>17.5</v>
      </c>
    </row>
    <row r="62" spans="1:6" x14ac:dyDescent="0.25">
      <c r="A62" s="8">
        <f t="shared" si="1"/>
        <v>5</v>
      </c>
      <c r="B62" s="8">
        <f t="shared" si="1"/>
        <v>50</v>
      </c>
      <c r="C62" s="8">
        <f t="shared" si="1"/>
        <v>0</v>
      </c>
      <c r="D62" s="35" t="str">
        <f t="shared" si="1"/>
        <v>PLIEGO CARTONCILLO C-18 30X40</v>
      </c>
      <c r="E62" s="37">
        <f t="shared" si="1"/>
        <v>0.65</v>
      </c>
      <c r="F62" s="11">
        <f t="shared" si="2"/>
        <v>32.5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ARCHIVADOR PALANCA T/C CARTON RENO</v>
      </c>
      <c r="E63" s="37">
        <f t="shared" si="1"/>
        <v>2.9</v>
      </c>
      <c r="F63" s="11">
        <f t="shared" si="2"/>
        <v>17.399999999999999</v>
      </c>
    </row>
    <row r="64" spans="1:6" x14ac:dyDescent="0.25">
      <c r="A64" s="8">
        <f t="shared" si="1"/>
        <v>7</v>
      </c>
      <c r="B64" s="8">
        <f t="shared" si="1"/>
        <v>100</v>
      </c>
      <c r="C64" s="8">
        <f t="shared" si="1"/>
        <v>0</v>
      </c>
      <c r="D64" s="35" t="str">
        <f t="shared" si="1"/>
        <v>HOJA CARTULINA FABRIANO T/C</v>
      </c>
      <c r="E64" s="37">
        <f t="shared" si="1"/>
        <v>0.2</v>
      </c>
      <c r="F64" s="11">
        <f t="shared" si="2"/>
        <v>20</v>
      </c>
    </row>
    <row r="65" spans="1:6" x14ac:dyDescent="0.25">
      <c r="A65" s="8">
        <f t="shared" si="1"/>
        <v>8</v>
      </c>
      <c r="B65" s="8">
        <f t="shared" si="1"/>
        <v>72</v>
      </c>
      <c r="C65" s="8">
        <f t="shared" si="1"/>
        <v>0</v>
      </c>
      <c r="D65" s="35" t="str">
        <f t="shared" si="1"/>
        <v>PLUMON ACRIL. 509 ARTLINE</v>
      </c>
      <c r="E65" s="37">
        <f t="shared" si="1"/>
        <v>1.25</v>
      </c>
      <c r="F65" s="11">
        <f t="shared" si="2"/>
        <v>90</v>
      </c>
    </row>
    <row r="66" spans="1:6" x14ac:dyDescent="0.25">
      <c r="A66" s="8">
        <f t="shared" si="1"/>
        <v>9</v>
      </c>
      <c r="B66" s="8">
        <f t="shared" si="1"/>
        <v>12</v>
      </c>
      <c r="C66" s="8">
        <f t="shared" si="1"/>
        <v>0</v>
      </c>
      <c r="D66" s="35" t="str">
        <f t="shared" si="1"/>
        <v>PLUMON ACRILICO ARTLINE ESK-560 FLUOR</v>
      </c>
      <c r="E66" s="37">
        <f t="shared" si="1"/>
        <v>1.25</v>
      </c>
      <c r="F66" s="11">
        <f t="shared" si="2"/>
        <v>15</v>
      </c>
    </row>
    <row r="67" spans="1:6" x14ac:dyDescent="0.25">
      <c r="A67" s="8">
        <f t="shared" si="1"/>
        <v>10</v>
      </c>
      <c r="B67" s="8">
        <f t="shared" si="1"/>
        <v>12</v>
      </c>
      <c r="C67" s="8">
        <f t="shared" si="1"/>
        <v>0</v>
      </c>
      <c r="D67" s="35" t="str">
        <f t="shared" si="1"/>
        <v>CORRECTOR T/LAPIZ FABER CASTELL</v>
      </c>
      <c r="E67" s="37">
        <f t="shared" si="1"/>
        <v>1.95</v>
      </c>
      <c r="F67" s="11">
        <f t="shared" si="2"/>
        <v>23.4</v>
      </c>
    </row>
    <row r="68" spans="1:6" x14ac:dyDescent="0.25">
      <c r="A68" s="8">
        <f t="shared" ref="A68:E77" si="3">A26</f>
        <v>11</v>
      </c>
      <c r="B68" s="8">
        <f t="shared" si="3"/>
        <v>16</v>
      </c>
      <c r="C68" s="8">
        <f t="shared" si="3"/>
        <v>0</v>
      </c>
      <c r="D68" s="35" t="str">
        <f t="shared" si="3"/>
        <v>PLUMON ACRILICO  DOBLE PUNTA 2 INK ZEBRA</v>
      </c>
      <c r="E68" s="37">
        <f t="shared" si="3"/>
        <v>1.35</v>
      </c>
      <c r="F68" s="11">
        <f t="shared" si="2"/>
        <v>21.6</v>
      </c>
    </row>
    <row r="69" spans="1:6" x14ac:dyDescent="0.25">
      <c r="A69" s="8">
        <f t="shared" si="3"/>
        <v>12</v>
      </c>
      <c r="B69" s="8">
        <f t="shared" si="3"/>
        <v>12</v>
      </c>
      <c r="C69" s="8">
        <f t="shared" si="3"/>
        <v>0</v>
      </c>
      <c r="D69" s="35" t="str">
        <f t="shared" si="3"/>
        <v>RESALTADOR FACELA PLUS</v>
      </c>
      <c r="E69" s="37">
        <f t="shared" si="3"/>
        <v>0.85</v>
      </c>
      <c r="F69" s="11">
        <f t="shared" si="2"/>
        <v>10.199999999999999</v>
      </c>
    </row>
    <row r="70" spans="1:6" x14ac:dyDescent="0.25">
      <c r="A70" s="8">
        <f t="shared" si="3"/>
        <v>13</v>
      </c>
      <c r="B70" s="8">
        <f t="shared" si="3"/>
        <v>50</v>
      </c>
      <c r="C70" s="8">
        <f t="shared" si="3"/>
        <v>0</v>
      </c>
      <c r="D70" s="35" t="str">
        <f t="shared" si="3"/>
        <v>PLIEGO CARTULINA IRIS GEN.</v>
      </c>
      <c r="E70" s="37">
        <f t="shared" si="3"/>
        <v>0.45</v>
      </c>
      <c r="F70" s="11">
        <f t="shared" si="2"/>
        <v>22.5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326.3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002129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17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 C.E. CASERIO EL DESAGÜE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TRANSPORTADOR P/PIZARRA TUCAN</v>
      </c>
      <c r="E109" s="37">
        <f t="shared" si="5"/>
        <v>4.7</v>
      </c>
      <c r="F109" s="11">
        <f t="shared" ref="F109:F132" si="6">B109*E109</f>
        <v>28.200000000000003</v>
      </c>
    </row>
    <row r="110" spans="1:6" x14ac:dyDescent="0.25">
      <c r="A110" s="8">
        <f t="shared" si="5"/>
        <v>2</v>
      </c>
      <c r="B110" s="8">
        <f t="shared" si="5"/>
        <v>100</v>
      </c>
      <c r="C110" s="8">
        <f t="shared" si="5"/>
        <v>0</v>
      </c>
      <c r="D110" s="35" t="str">
        <f t="shared" si="5"/>
        <v>FOLDER MANILA T/C CONCEPT</v>
      </c>
      <c r="E110" s="37">
        <f t="shared" si="5"/>
        <v>0.12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100</v>
      </c>
      <c r="C111" s="8">
        <f t="shared" si="5"/>
        <v>0</v>
      </c>
      <c r="D111" s="35" t="str">
        <f t="shared" si="5"/>
        <v>PLIEGO PAPEL BOND B-20 30X40 BLANCO</v>
      </c>
      <c r="E111" s="37">
        <f t="shared" si="5"/>
        <v>0.16</v>
      </c>
      <c r="F111" s="11">
        <f t="shared" si="6"/>
        <v>16</v>
      </c>
    </row>
    <row r="112" spans="1:6" x14ac:dyDescent="0.25">
      <c r="A112" s="8">
        <f t="shared" si="5"/>
        <v>4</v>
      </c>
      <c r="B112" s="8">
        <f t="shared" si="5"/>
        <v>50</v>
      </c>
      <c r="C112" s="8">
        <f t="shared" si="5"/>
        <v>0</v>
      </c>
      <c r="D112" s="35" t="str">
        <f t="shared" si="5"/>
        <v>PLIEGO PAPEL BOND COLOR GEN.</v>
      </c>
      <c r="E112" s="37">
        <f t="shared" si="5"/>
        <v>0.35</v>
      </c>
      <c r="F112" s="11">
        <f t="shared" si="6"/>
        <v>17.5</v>
      </c>
    </row>
    <row r="113" spans="1:6" x14ac:dyDescent="0.25">
      <c r="A113" s="8">
        <f t="shared" si="5"/>
        <v>5</v>
      </c>
      <c r="B113" s="8">
        <f t="shared" si="5"/>
        <v>50</v>
      </c>
      <c r="C113" s="8">
        <f t="shared" si="5"/>
        <v>0</v>
      </c>
      <c r="D113" s="35" t="str">
        <f t="shared" si="5"/>
        <v>PLIEGO CARTONCILLO C-18 30X40</v>
      </c>
      <c r="E113" s="37">
        <f t="shared" si="5"/>
        <v>0.65</v>
      </c>
      <c r="F113" s="11">
        <f t="shared" si="6"/>
        <v>32.5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ARCHIVADOR PALANCA T/C CARTON RENO</v>
      </c>
      <c r="E114" s="37">
        <f t="shared" si="5"/>
        <v>2.9</v>
      </c>
      <c r="F114" s="11">
        <f t="shared" si="6"/>
        <v>17.399999999999999</v>
      </c>
    </row>
    <row r="115" spans="1:6" x14ac:dyDescent="0.25">
      <c r="A115" s="8">
        <f t="shared" si="5"/>
        <v>7</v>
      </c>
      <c r="B115" s="8">
        <f t="shared" si="5"/>
        <v>100</v>
      </c>
      <c r="C115" s="8">
        <f t="shared" si="5"/>
        <v>0</v>
      </c>
      <c r="D115" s="35" t="str">
        <f t="shared" si="5"/>
        <v>HOJA CARTULINA FABRIANO T/C</v>
      </c>
      <c r="E115" s="37">
        <f t="shared" si="5"/>
        <v>0.2</v>
      </c>
      <c r="F115" s="11">
        <f t="shared" si="6"/>
        <v>20</v>
      </c>
    </row>
    <row r="116" spans="1:6" x14ac:dyDescent="0.25">
      <c r="A116" s="8">
        <f t="shared" si="5"/>
        <v>8</v>
      </c>
      <c r="B116" s="8">
        <f t="shared" si="5"/>
        <v>72</v>
      </c>
      <c r="C116" s="8">
        <f t="shared" si="5"/>
        <v>0</v>
      </c>
      <c r="D116" s="35" t="str">
        <f t="shared" si="5"/>
        <v>PLUMON ACRIL. 509 ARTLINE</v>
      </c>
      <c r="E116" s="37">
        <f t="shared" si="5"/>
        <v>1.25</v>
      </c>
      <c r="F116" s="11">
        <f t="shared" si="6"/>
        <v>90</v>
      </c>
    </row>
    <row r="117" spans="1:6" x14ac:dyDescent="0.25">
      <c r="A117" s="8">
        <f t="shared" si="5"/>
        <v>9</v>
      </c>
      <c r="B117" s="8">
        <f t="shared" si="5"/>
        <v>12</v>
      </c>
      <c r="C117" s="8">
        <f t="shared" si="5"/>
        <v>0</v>
      </c>
      <c r="D117" s="35" t="str">
        <f t="shared" si="5"/>
        <v>PLUMON ACRILICO ARTLINE ESK-560 FLUOR</v>
      </c>
      <c r="E117" s="37">
        <f t="shared" si="5"/>
        <v>1.25</v>
      </c>
      <c r="F117" s="11">
        <f t="shared" si="6"/>
        <v>15</v>
      </c>
    </row>
    <row r="118" spans="1:6" x14ac:dyDescent="0.25">
      <c r="A118" s="8">
        <f t="shared" si="5"/>
        <v>10</v>
      </c>
      <c r="B118" s="8">
        <f t="shared" si="5"/>
        <v>12</v>
      </c>
      <c r="C118" s="8">
        <f t="shared" si="5"/>
        <v>0</v>
      </c>
      <c r="D118" s="35" t="str">
        <f t="shared" si="5"/>
        <v>CORRECTOR T/LAPIZ FABER CASTELL</v>
      </c>
      <c r="E118" s="37">
        <f t="shared" si="5"/>
        <v>1.95</v>
      </c>
      <c r="F118" s="11">
        <f t="shared" si="6"/>
        <v>23.4</v>
      </c>
    </row>
    <row r="119" spans="1:6" x14ac:dyDescent="0.25">
      <c r="A119" s="8">
        <f t="shared" ref="A119:E128" si="7">A26</f>
        <v>11</v>
      </c>
      <c r="B119" s="8">
        <f t="shared" si="7"/>
        <v>16</v>
      </c>
      <c r="C119" s="8">
        <f t="shared" si="7"/>
        <v>0</v>
      </c>
      <c r="D119" s="35" t="str">
        <f t="shared" si="7"/>
        <v>PLUMON ACRILICO  DOBLE PUNTA 2 INK ZEBRA</v>
      </c>
      <c r="E119" s="37">
        <f t="shared" si="7"/>
        <v>1.35</v>
      </c>
      <c r="F119" s="11">
        <f t="shared" si="6"/>
        <v>21.6</v>
      </c>
    </row>
    <row r="120" spans="1:6" x14ac:dyDescent="0.25">
      <c r="A120" s="8">
        <f t="shared" si="7"/>
        <v>12</v>
      </c>
      <c r="B120" s="8">
        <f t="shared" si="7"/>
        <v>12</v>
      </c>
      <c r="C120" s="8">
        <f t="shared" si="7"/>
        <v>0</v>
      </c>
      <c r="D120" s="35" t="str">
        <f t="shared" si="7"/>
        <v>RESALTADOR FACELA PLUS</v>
      </c>
      <c r="E120" s="37">
        <f t="shared" si="7"/>
        <v>0.85</v>
      </c>
      <c r="F120" s="11">
        <f t="shared" si="6"/>
        <v>10.199999999999999</v>
      </c>
    </row>
    <row r="121" spans="1:6" x14ac:dyDescent="0.25">
      <c r="A121" s="8">
        <f t="shared" si="7"/>
        <v>13</v>
      </c>
      <c r="B121" s="8">
        <f t="shared" si="7"/>
        <v>50</v>
      </c>
      <c r="C121" s="8">
        <f t="shared" si="7"/>
        <v>0</v>
      </c>
      <c r="D121" s="35" t="str">
        <f t="shared" si="7"/>
        <v>PLIEGO CARTULINA IRIS GEN.</v>
      </c>
      <c r="E121" s="37">
        <f t="shared" si="7"/>
        <v>0.45</v>
      </c>
      <c r="F121" s="11">
        <f t="shared" si="6"/>
        <v>22.5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326.3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2018-10-20T21:50:40Z</cp:lastPrinted>
  <dcterms:created xsi:type="dcterms:W3CDTF">2017-12-04T23:25:16Z</dcterms:created>
  <dcterms:modified xsi:type="dcterms:W3CDTF">2018-10-20T21:50:48Z</dcterms:modified>
  <cp:category/>
</cp:coreProperties>
</file>