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85" windowWidth="21015" windowHeight="934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F109" i="1"/>
  <c r="F133" i="1" s="1"/>
  <c r="E109" i="1"/>
  <c r="D109" i="1"/>
  <c r="C109" i="1"/>
  <c r="B109" i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<sst xmlns="http://schemas.openxmlformats.org/spreadsheetml/2006/main" count="90" uniqueCount="67">
  <si>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</si>
  <si>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</si>
  <si>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</si>
  <si>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</si>
  <si>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002834</t>
  </si>
  <si>
    <t>CONSEJO DIRECTIVO ESCOLAR</t>
  </si>
  <si>
    <t>Santa Ana, 28 de noviembre de 2018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</si>
  <si>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</si>
  <si>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</si>
  <si>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</si>
  <si>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</si>
  <si>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</si>
  <si>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</si>
  <si>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</si>
  <si>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</si>
  <si>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</si>
  <si>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</si>
  <si>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</si>
  <si>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ESTUCHE DE GEOMETRIA 20 CM FLEXIBLE NOKY</t>
  </si>
  <si>
    <t>SACAPUNTA MAPED CONEJITO INNOVATION</t>
  </si>
  <si>
    <t>BORRADOR PEQ. ESCAPA Y-PLUS</t>
  </si>
  <si>
    <t>PORTALAPIZ DE TELA MERLETTO</t>
  </si>
  <si>
    <t>LAPIZ TRIANGULAR NEON Y-PLUS X6 U.</t>
  </si>
  <si>
    <t>PLASTICO P/CUADERNO</t>
  </si>
  <si>
    <t>PLIEGO CARTULINA INDEX GEN.</t>
  </si>
  <si>
    <t>PLUMON PERMANENTE 90 ARTLINE</t>
  </si>
  <si>
    <t>CUADERNO COS. #3 RAY. QUIJOTE</t>
  </si>
  <si>
    <t>CUADERNO COSIDO #3 C-8MM  COLOR CONQUISTADOR</t>
  </si>
  <si>
    <t>CUADERNO COSIDO #3  D/RAYA  COLOR CONQUISTADOR</t>
  </si>
  <si>
    <t>LIBRETA BOND T/C</t>
  </si>
  <si>
    <t>LIBRETA RAY. T/C  EJECUTIVA SRY</t>
  </si>
  <si>
    <t>CUADERNO COSIDO #3 LISO COLOR CONQUISTADOR</t>
  </si>
  <si>
    <t>COLOR LARGO TRIANGULAR X24 Y-PLUS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</si>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</sst>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2</v>
      </c>
      <c r="F16" s="11">
        <f t="shared" ref="F16:F38" si="0">B16*E16</f>
        <v>2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2</v>
      </c>
      <c r="F17" s="11">
        <f t="shared" si="0"/>
        <v>2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0.35</v>
      </c>
      <c r="F18" s="11">
        <f t="shared" si="0"/>
        <v>0.7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2.6</v>
      </c>
      <c r="F19" s="11">
        <f t="shared" si="0"/>
        <v>2.6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1.7</v>
      </c>
      <c r="F20" s="11">
        <f t="shared" si="0"/>
        <v>1.7</v>
      </c>
    </row>
    <row r="21" spans="1:6" x14ac:dyDescent="0.25">
      <c r="A21" s="9">
        <v>6</v>
      </c>
      <c r="B21" s="9">
        <v>100</v>
      </c>
      <c r="C21" s="9"/>
      <c r="D21" s="36" t="s">
        <v>23</v>
      </c>
      <c r="E21" s="39">
        <v>0.28999999999999998</v>
      </c>
      <c r="F21" s="11">
        <f t="shared" si="0"/>
        <v>28.999999999999996</v>
      </c>
    </row>
    <row r="22" spans="1:6" x14ac:dyDescent="0.25">
      <c r="A22" s="9">
        <v>7</v>
      </c>
      <c r="B22" s="9">
        <v>50</v>
      </c>
      <c r="C22" s="9"/>
      <c r="D22" s="36" t="s">
        <v>24</v>
      </c>
      <c r="E22" s="39">
        <v>0.17</v>
      </c>
      <c r="F22" s="11">
        <f t="shared" si="0"/>
        <v>8.5</v>
      </c>
    </row>
    <row r="23" spans="1:6" x14ac:dyDescent="0.25">
      <c r="A23" s="9">
        <v>8</v>
      </c>
      <c r="B23" s="9">
        <v>3</v>
      </c>
      <c r="C23" s="9"/>
      <c r="D23" s="41" t="s">
        <v>25</v>
      </c>
      <c r="E23" s="39">
        <v>0.85</v>
      </c>
      <c r="F23" s="11">
        <f t="shared" si="0"/>
        <v>2.5499999999999998</v>
      </c>
    </row>
    <row r="24" spans="1:6" x14ac:dyDescent="0.25">
      <c r="A24" s="9">
        <v>9</v>
      </c>
      <c r="B24" s="9">
        <v>4</v>
      </c>
      <c r="C24" s="9"/>
      <c r="D24" s="36" t="s">
        <v>26</v>
      </c>
      <c r="E24" s="39">
        <v>1.85</v>
      </c>
      <c r="F24" s="11">
        <f t="shared" si="0"/>
        <v>7.4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1.85</v>
      </c>
      <c r="F25" s="11">
        <f t="shared" si="0"/>
        <v>1.85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1.85</v>
      </c>
      <c r="F26" s="11">
        <f t="shared" si="0"/>
        <v>1.85</v>
      </c>
    </row>
    <row r="27" spans="1:6" x14ac:dyDescent="0.25">
      <c r="A27" s="9">
        <v>12</v>
      </c>
      <c r="B27" s="9">
        <v>2</v>
      </c>
      <c r="C27" s="9"/>
      <c r="D27" s="36" t="s">
        <v>29</v>
      </c>
      <c r="E27" s="39">
        <v>1</v>
      </c>
      <c r="F27" s="11">
        <f t="shared" si="0"/>
        <v>2</v>
      </c>
    </row>
    <row r="28" spans="1:6" x14ac:dyDescent="0.25">
      <c r="A28" s="9">
        <v>13</v>
      </c>
      <c r="B28" s="9">
        <v>1</v>
      </c>
      <c r="C28" s="9"/>
      <c r="D28" s="36" t="s">
        <v>30</v>
      </c>
      <c r="E28" s="39">
        <v>1.1499999999999999</v>
      </c>
      <c r="F28" s="11">
        <f t="shared" si="0"/>
        <v>1.1499999999999999</v>
      </c>
    </row>
    <row r="29" spans="1:6" x14ac:dyDescent="0.25">
      <c r="A29" s="9">
        <v>14</v>
      </c>
      <c r="B29" s="9">
        <v>1</v>
      </c>
      <c r="C29" s="9"/>
      <c r="D29" s="36" t="s">
        <v>31</v>
      </c>
      <c r="E29" s="39">
        <v>1.85</v>
      </c>
      <c r="F29" s="11">
        <f t="shared" si="0"/>
        <v>1.85</v>
      </c>
    </row>
    <row r="30" spans="1:6" x14ac:dyDescent="0.25">
      <c r="A30" s="9">
        <v>15</v>
      </c>
      <c r="B30" s="9">
        <v>1</v>
      </c>
      <c r="C30" s="9"/>
      <c r="D30" s="36" t="s">
        <v>32</v>
      </c>
      <c r="E30" s="39">
        <v>4.9000000000000004</v>
      </c>
      <c r="F30" s="11">
        <f t="shared" si="0"/>
        <v>4.9000000000000004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70.05</v>
      </c>
    </row>
    <row r="40" spans="1:6" x14ac:dyDescent="0.25">
      <c r="A40" s="1" t="s">
        <v>33</v>
      </c>
      <c r="B40" s="1"/>
      <c r="C40" s="1"/>
      <c r="D40" s="1"/>
      <c r="E40" s="1"/>
      <c r="F40" s="1"/>
    </row>
    <row r="41" spans="1:6" x14ac:dyDescent="0.25">
      <c r="A41" s="1" t="s">
        <v>34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 x14ac:dyDescent="0.25">
      <c r="A45" s="1"/>
      <c r="B45" s="75" t="s">
        <v>38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39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40</v>
      </c>
      <c r="C51" s="2"/>
      <c r="D51" s="34"/>
      <c r="E51" s="57" t="str">
        <f>E5</f>
        <v>FAC 002834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41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42</v>
      </c>
      <c r="B55" s="14"/>
      <c r="C55" s="14"/>
      <c r="D55" s="14"/>
      <c r="E55" s="14"/>
      <c r="F55" s="14"/>
    </row>
    <row r="56" spans="1:6" x14ac:dyDescent="0.25">
      <c r="A56" s="62" t="s">
        <v>43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ESTUCHE DE GEOMETRIA 20 CM FLEXIBLE NOKY</v>
      </c>
      <c r="E58" s="37">
        <f t="shared" si="1"/>
        <v>2</v>
      </c>
      <c r="F58" s="11">
        <f t="shared" ref="F58:F80" si="2">B58*E58</f>
        <v>2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SACAPUNTA MAPED CONEJITO INNOVATION</v>
      </c>
      <c r="E59" s="37">
        <f t="shared" si="1"/>
        <v>2</v>
      </c>
      <c r="F59" s="11">
        <f t="shared" si="2"/>
        <v>2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BORRADOR PEQ. ESCAPA Y-PLUS</v>
      </c>
      <c r="E60" s="37">
        <f t="shared" si="1"/>
        <v>0.35</v>
      </c>
      <c r="F60" s="11">
        <f t="shared" si="2"/>
        <v>0.7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PORTALAPIZ DE TELA MERLETTO</v>
      </c>
      <c r="E61" s="37">
        <f t="shared" si="1"/>
        <v>2.6</v>
      </c>
      <c r="F61" s="11">
        <f t="shared" si="2"/>
        <v>2.6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LAPIZ TRIANGULAR NEON Y-PLUS X6 U.</v>
      </c>
      <c r="E62" s="37">
        <f t="shared" si="1"/>
        <v>1.7</v>
      </c>
      <c r="F62" s="11">
        <f t="shared" si="2"/>
        <v>1.7</v>
      </c>
    </row>
    <row r="63" spans="1:6" x14ac:dyDescent="0.25">
      <c r="A63" s="8">
        <f t="shared" si="1"/>
        <v>6</v>
      </c>
      <c r="B63" s="8">
        <f t="shared" si="1"/>
        <v>100</v>
      </c>
      <c r="C63" s="8">
        <f t="shared" si="1"/>
        <v>0</v>
      </c>
      <c r="D63" s="35" t="str">
        <f t="shared" si="1"/>
        <v>PLASTICO P/CUADERNO</v>
      </c>
      <c r="E63" s="37">
        <f t="shared" si="1"/>
        <v>0.28999999999999998</v>
      </c>
      <c r="F63" s="11">
        <f t="shared" si="2"/>
        <v>28.999999999999996</v>
      </c>
    </row>
    <row r="64" spans="1:6" x14ac:dyDescent="0.25">
      <c r="A64" s="8">
        <f t="shared" si="1"/>
        <v>7</v>
      </c>
      <c r="B64" s="8">
        <f t="shared" si="1"/>
        <v>50</v>
      </c>
      <c r="C64" s="8">
        <f t="shared" si="1"/>
        <v>0</v>
      </c>
      <c r="D64" s="35" t="str">
        <f t="shared" si="1"/>
        <v>PLIEGO CARTULINA INDEX GEN.</v>
      </c>
      <c r="E64" s="37">
        <f t="shared" si="1"/>
        <v>0.17</v>
      </c>
      <c r="F64" s="11">
        <f t="shared" si="2"/>
        <v>8.5</v>
      </c>
    </row>
    <row r="65" spans="1:6" x14ac:dyDescent="0.25">
      <c r="A65" s="8">
        <f t="shared" si="1"/>
        <v>8</v>
      </c>
      <c r="B65" s="8">
        <f t="shared" si="1"/>
        <v>3</v>
      </c>
      <c r="C65" s="8">
        <f t="shared" si="1"/>
        <v>0</v>
      </c>
      <c r="D65" s="35" t="str">
        <f t="shared" si="1"/>
        <v>PLUMON PERMANENTE 90 ARTLINE</v>
      </c>
      <c r="E65" s="37">
        <f t="shared" si="1"/>
        <v>0.85</v>
      </c>
      <c r="F65" s="11">
        <f t="shared" si="2"/>
        <v>2.5499999999999998</v>
      </c>
    </row>
    <row r="66" spans="1:6" x14ac:dyDescent="0.25">
      <c r="A66" s="8">
        <f t="shared" si="1"/>
        <v>9</v>
      </c>
      <c r="B66" s="8">
        <f t="shared" si="1"/>
        <v>4</v>
      </c>
      <c r="C66" s="8">
        <f t="shared" si="1"/>
        <v>0</v>
      </c>
      <c r="D66" s="35" t="str">
        <f t="shared" si="1"/>
        <v>CUADERNO COS. #3 RAY. QUIJOTE</v>
      </c>
      <c r="E66" s="37">
        <f t="shared" si="1"/>
        <v>1.85</v>
      </c>
      <c r="F66" s="11">
        <f t="shared" si="2"/>
        <v>7.4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CUADERNO COSIDO #3 C-8MM  COLOR CONQUISTADOR</v>
      </c>
      <c r="E67" s="37">
        <f t="shared" si="1"/>
        <v>1.85</v>
      </c>
      <c r="F67" s="11">
        <f t="shared" si="2"/>
        <v>1.85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CUADERNO COSIDO #3  D/RAYA  COLOR CONQUISTADOR</v>
      </c>
      <c r="E68" s="37">
        <f t="shared" si="3"/>
        <v>1.85</v>
      </c>
      <c r="F68" s="11">
        <f t="shared" si="2"/>
        <v>1.85</v>
      </c>
    </row>
    <row r="69" spans="1:6" x14ac:dyDescent="0.25">
      <c r="A69" s="8">
        <f t="shared" si="3"/>
        <v>12</v>
      </c>
      <c r="B69" s="8">
        <f t="shared" si="3"/>
        <v>2</v>
      </c>
      <c r="C69" s="8">
        <f t="shared" si="3"/>
        <v>0</v>
      </c>
      <c r="D69" s="35" t="str">
        <f t="shared" si="3"/>
        <v>LIBRETA BOND T/C</v>
      </c>
      <c r="E69" s="37">
        <f t="shared" si="3"/>
        <v>1</v>
      </c>
      <c r="F69" s="11">
        <f t="shared" si="2"/>
        <v>2</v>
      </c>
    </row>
    <row r="70" spans="1:6" x14ac:dyDescent="0.25">
      <c r="A70" s="8">
        <f t="shared" si="3"/>
        <v>13</v>
      </c>
      <c r="B70" s="8">
        <f t="shared" si="3"/>
        <v>1</v>
      </c>
      <c r="C70" s="8">
        <f t="shared" si="3"/>
        <v>0</v>
      </c>
      <c r="D70" s="35" t="str">
        <f t="shared" si="3"/>
        <v>LIBRETA RAY. T/C  EJECUTIVA SRY</v>
      </c>
      <c r="E70" s="37">
        <f t="shared" si="3"/>
        <v>1.1499999999999999</v>
      </c>
      <c r="F70" s="11">
        <f t="shared" si="2"/>
        <v>1.1499999999999999</v>
      </c>
    </row>
    <row r="71" spans="1:6" x14ac:dyDescent="0.25">
      <c r="A71" s="8">
        <f t="shared" si="3"/>
        <v>14</v>
      </c>
      <c r="B71" s="8">
        <f t="shared" si="3"/>
        <v>1</v>
      </c>
      <c r="C71" s="8">
        <f t="shared" si="3"/>
        <v>0</v>
      </c>
      <c r="D71" s="35" t="str">
        <f t="shared" si="3"/>
        <v>CUADERNO COSIDO #3 LISO COLOR CONQUISTADOR</v>
      </c>
      <c r="E71" s="37">
        <f t="shared" si="3"/>
        <v>1.85</v>
      </c>
      <c r="F71" s="11">
        <f t="shared" si="2"/>
        <v>1.85</v>
      </c>
    </row>
    <row r="72" spans="1:6" x14ac:dyDescent="0.25">
      <c r="A72" s="8">
        <f t="shared" si="3"/>
        <v>15</v>
      </c>
      <c r="B72" s="8">
        <f t="shared" si="3"/>
        <v>1</v>
      </c>
      <c r="C72" s="8">
        <f t="shared" si="3"/>
        <v>0</v>
      </c>
      <c r="D72" s="35" t="str">
        <f t="shared" si="3"/>
        <v>COLOR LARGO TRIANGULAR X24 Y-PLUS</v>
      </c>
      <c r="E72" s="37">
        <f t="shared" si="3"/>
        <v>4.9000000000000004</v>
      </c>
      <c r="F72" s="11">
        <f t="shared" si="2"/>
        <v>4.9000000000000004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70.05</v>
      </c>
    </row>
    <row r="83" spans="1:6" x14ac:dyDescent="0.25">
      <c r="A83" s="68" t="s">
        <v>44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45</v>
      </c>
      <c r="B85" s="64"/>
      <c r="C85" s="64"/>
      <c r="D85" s="64"/>
      <c r="E85" s="64"/>
      <c r="F85" s="64"/>
    </row>
    <row r="86" spans="1:6" x14ac:dyDescent="0.25">
      <c r="A86" s="16" t="s">
        <v>46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47</v>
      </c>
      <c r="E88" s="62" t="s">
        <v>35</v>
      </c>
      <c r="F88" s="62"/>
    </row>
    <row r="89" spans="1:6" x14ac:dyDescent="0.25">
      <c r="A89" s="50" t="s">
        <v>48</v>
      </c>
      <c r="B89" s="50"/>
      <c r="C89" s="50"/>
      <c r="D89" s="32" t="s">
        <v>49</v>
      </c>
      <c r="E89" s="1"/>
      <c r="F89" s="1"/>
    </row>
    <row r="90" spans="1:6" x14ac:dyDescent="0.25">
      <c r="A90" s="50" t="s">
        <v>50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35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39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51</v>
      </c>
      <c r="B95" s="19"/>
      <c r="C95" s="19"/>
      <c r="D95" s="20"/>
      <c r="E95" s="20"/>
      <c r="F95" s="21"/>
    </row>
    <row r="96" spans="1:6" x14ac:dyDescent="0.25">
      <c r="A96" s="43" t="s">
        <v>52</v>
      </c>
      <c r="B96" s="14"/>
      <c r="C96" s="15"/>
      <c r="D96" s="44" t="s">
        <v>53</v>
      </c>
      <c r="E96" s="20"/>
      <c r="F96" s="21"/>
    </row>
    <row r="97" spans="1:6" x14ac:dyDescent="0.25">
      <c r="A97" s="22" t="s">
        <v>54</v>
      </c>
      <c r="B97" s="14"/>
      <c r="C97" s="15"/>
      <c r="D97" s="44" t="s">
        <v>55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56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002834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57</v>
      </c>
      <c r="B105" s="59"/>
      <c r="C105" s="59"/>
      <c r="D105" s="59"/>
      <c r="E105" s="59"/>
      <c r="F105" s="60"/>
    </row>
    <row r="106" spans="1:6" x14ac:dyDescent="0.25">
      <c r="A106" s="61" t="s">
        <v>58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ESTUCHE DE GEOMETRIA 20 CM FLEXIBLE NOKY</v>
      </c>
      <c r="E109" s="37">
        <f t="shared" si="5"/>
        <v>2</v>
      </c>
      <c r="F109" s="11">
        <f t="shared" ref="F109:F132" si="6">B109*E109</f>
        <v>2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SACAPUNTA MAPED CONEJITO INNOVATION</v>
      </c>
      <c r="E110" s="37">
        <f t="shared" si="5"/>
        <v>2</v>
      </c>
      <c r="F110" s="11">
        <f t="shared" si="6"/>
        <v>2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BORRADOR PEQ. ESCAPA Y-PLUS</v>
      </c>
      <c r="E111" s="37">
        <f t="shared" si="5"/>
        <v>0.35</v>
      </c>
      <c r="F111" s="11">
        <f t="shared" si="6"/>
        <v>0.7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PORTALAPIZ DE TELA MERLETTO</v>
      </c>
      <c r="E112" s="37">
        <f t="shared" si="5"/>
        <v>2.6</v>
      </c>
      <c r="F112" s="11">
        <f t="shared" si="6"/>
        <v>2.6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LAPIZ TRIANGULAR NEON Y-PLUS X6 U.</v>
      </c>
      <c r="E113" s="37">
        <f t="shared" si="5"/>
        <v>1.7</v>
      </c>
      <c r="F113" s="11">
        <f t="shared" si="6"/>
        <v>1.7</v>
      </c>
    </row>
    <row r="114" spans="1:6" x14ac:dyDescent="0.25">
      <c r="A114" s="8">
        <f t="shared" si="5"/>
        <v>6</v>
      </c>
      <c r="B114" s="8">
        <f t="shared" si="5"/>
        <v>100</v>
      </c>
      <c r="C114" s="8">
        <f t="shared" si="5"/>
        <v>0</v>
      </c>
      <c r="D114" s="35" t="str">
        <f t="shared" si="5"/>
        <v>PLASTICO P/CUADERNO</v>
      </c>
      <c r="E114" s="37">
        <f t="shared" si="5"/>
        <v>0.28999999999999998</v>
      </c>
      <c r="F114" s="11">
        <f t="shared" si="6"/>
        <v>28.999999999999996</v>
      </c>
    </row>
    <row r="115" spans="1:6" x14ac:dyDescent="0.25">
      <c r="A115" s="8">
        <f t="shared" si="5"/>
        <v>7</v>
      </c>
      <c r="B115" s="8">
        <f t="shared" si="5"/>
        <v>50</v>
      </c>
      <c r="C115" s="8">
        <f t="shared" si="5"/>
        <v>0</v>
      </c>
      <c r="D115" s="35" t="str">
        <f t="shared" si="5"/>
        <v>PLIEGO CARTULINA INDEX GEN.</v>
      </c>
      <c r="E115" s="37">
        <f t="shared" si="5"/>
        <v>0.17</v>
      </c>
      <c r="F115" s="11">
        <f t="shared" si="6"/>
        <v>8.5</v>
      </c>
    </row>
    <row r="116" spans="1:6" x14ac:dyDescent="0.25">
      <c r="A116" s="8">
        <f t="shared" si="5"/>
        <v>8</v>
      </c>
      <c r="B116" s="8">
        <f t="shared" si="5"/>
        <v>3</v>
      </c>
      <c r="C116" s="8">
        <f t="shared" si="5"/>
        <v>0</v>
      </c>
      <c r="D116" s="35" t="str">
        <f t="shared" si="5"/>
        <v>PLUMON PERMANENTE 90 ARTLINE</v>
      </c>
      <c r="E116" s="37">
        <f t="shared" si="5"/>
        <v>0.85</v>
      </c>
      <c r="F116" s="11">
        <f t="shared" si="6"/>
        <v>2.5499999999999998</v>
      </c>
    </row>
    <row r="117" spans="1:6" x14ac:dyDescent="0.25">
      <c r="A117" s="8">
        <f t="shared" si="5"/>
        <v>9</v>
      </c>
      <c r="B117" s="8">
        <f t="shared" si="5"/>
        <v>4</v>
      </c>
      <c r="C117" s="8">
        <f t="shared" si="5"/>
        <v>0</v>
      </c>
      <c r="D117" s="35" t="str">
        <f t="shared" si="5"/>
        <v>CUADERNO COS. #3 RAY. QUIJOTE</v>
      </c>
      <c r="E117" s="37">
        <f t="shared" si="5"/>
        <v>1.85</v>
      </c>
      <c r="F117" s="11">
        <f t="shared" si="6"/>
        <v>7.4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CUADERNO COSIDO #3 C-8MM  COLOR CONQUISTADOR</v>
      </c>
      <c r="E118" s="37">
        <f t="shared" si="5"/>
        <v>1.85</v>
      </c>
      <c r="F118" s="11">
        <f t="shared" si="6"/>
        <v>1.85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CUADERNO COSIDO #3  D/RAYA  COLOR CONQUISTADOR</v>
      </c>
      <c r="E119" s="37">
        <f t="shared" si="7"/>
        <v>1.85</v>
      </c>
      <c r="F119" s="11">
        <f t="shared" si="6"/>
        <v>1.85</v>
      </c>
    </row>
    <row r="120" spans="1:6" x14ac:dyDescent="0.25">
      <c r="A120" s="8">
        <f t="shared" si="7"/>
        <v>12</v>
      </c>
      <c r="B120" s="8">
        <f t="shared" si="7"/>
        <v>2</v>
      </c>
      <c r="C120" s="8">
        <f t="shared" si="7"/>
        <v>0</v>
      </c>
      <c r="D120" s="35" t="str">
        <f t="shared" si="7"/>
        <v>LIBRETA BOND T/C</v>
      </c>
      <c r="E120" s="37">
        <f t="shared" si="7"/>
        <v>1</v>
      </c>
      <c r="F120" s="11">
        <f t="shared" si="6"/>
        <v>2</v>
      </c>
    </row>
    <row r="121" spans="1:6" x14ac:dyDescent="0.25">
      <c r="A121" s="8">
        <f t="shared" si="7"/>
        <v>13</v>
      </c>
      <c r="B121" s="8">
        <f t="shared" si="7"/>
        <v>1</v>
      </c>
      <c r="C121" s="8">
        <f t="shared" si="7"/>
        <v>0</v>
      </c>
      <c r="D121" s="35" t="str">
        <f t="shared" si="7"/>
        <v>LIBRETA RAY. T/C  EJECUTIVA SRY</v>
      </c>
      <c r="E121" s="37">
        <f t="shared" si="7"/>
        <v>1.1499999999999999</v>
      </c>
      <c r="F121" s="11">
        <f t="shared" si="6"/>
        <v>1.1499999999999999</v>
      </c>
    </row>
    <row r="122" spans="1:6" x14ac:dyDescent="0.25">
      <c r="A122" s="8">
        <f t="shared" si="7"/>
        <v>14</v>
      </c>
      <c r="B122" s="8">
        <f t="shared" si="7"/>
        <v>1</v>
      </c>
      <c r="C122" s="8">
        <f t="shared" si="7"/>
        <v>0</v>
      </c>
      <c r="D122" s="35" t="str">
        <f t="shared" si="7"/>
        <v>CUADERNO COSIDO #3 LISO COLOR CONQUISTADOR</v>
      </c>
      <c r="E122" s="37">
        <f t="shared" si="7"/>
        <v>1.85</v>
      </c>
      <c r="F122" s="11">
        <f t="shared" si="6"/>
        <v>1.85</v>
      </c>
    </row>
    <row r="123" spans="1:6" x14ac:dyDescent="0.25">
      <c r="A123" s="8">
        <f t="shared" si="7"/>
        <v>15</v>
      </c>
      <c r="B123" s="8">
        <f t="shared" si="7"/>
        <v>1</v>
      </c>
      <c r="C123" s="8">
        <f t="shared" si="7"/>
        <v>0</v>
      </c>
      <c r="D123" s="35" t="str">
        <f t="shared" si="7"/>
        <v>COLOR LARGO TRIANGULAR X24 Y-PLUS</v>
      </c>
      <c r="E123" s="37">
        <f t="shared" si="7"/>
        <v>4.9000000000000004</v>
      </c>
      <c r="F123" s="11">
        <f t="shared" si="6"/>
        <v>4.9000000000000004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70.05</v>
      </c>
    </row>
    <row r="134" spans="1:6" x14ac:dyDescent="0.25">
      <c r="A134" s="19" t="s">
        <v>59</v>
      </c>
      <c r="B134" s="19"/>
      <c r="C134" s="19"/>
      <c r="D134" s="19" t="s">
        <v>60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61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62</v>
      </c>
      <c r="D139" s="50"/>
      <c r="E139" s="50" t="s">
        <v>63</v>
      </c>
      <c r="F139" s="50"/>
    </row>
    <row r="140" spans="1:6" x14ac:dyDescent="0.25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2018-11-30T20:03:02Z</cp:lastPrinted>
  <dcterms:created xsi:type="dcterms:W3CDTF">2017-12-04T23:25:16Z</dcterms:created>
  <dcterms:modified xsi:type="dcterms:W3CDTF">2018-11-30T20:03:36Z</dcterms:modified>
  <cp:category/>
</cp:coreProperties>
</file>