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<sst xmlns="http://schemas.openxmlformats.org/spreadsheetml/2006/main" uniqueCount="58">
  <si>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</si>
  <si>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</si>
  <si>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</si>
  <si>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</si>
  <si>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001052</t>
  </si>
  <si>
    <t>CONSEJO DIRECTIVO ESCOLAR</t>
  </si>
  <si>
    <t>Santa Ana, 16 de abril de 2019</t>
  </si>
  <si>
    <t>Nombre de la institucion:</t>
  </si>
  <si>
    <t xml:space="preserve">CONSUMIDOR FINAL     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</si>
  <si>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</si>
  <si>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</si>
  <si>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</si>
  <si>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</si>
  <si>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</si>
  <si>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</si>
  <si>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</si>
  <si>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</si>
  <si>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</si>
  <si>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</si>
  <si>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PLIEGO PAPEL METALIZADO GEN.</t>
  </si>
  <si>
    <t>GOMA ESCARCHADA 35 GRS. MERLETTO</t>
  </si>
  <si>
    <t>ROMPECABEZAS CARTON  PEQUEÑO 72 PZS CHINO</t>
  </si>
  <si>
    <t>BOLIGRAFO BIC MEDIANO GEN.</t>
  </si>
  <si>
    <t>CINTA 2"X30 YDS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</si>
  <si>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</si>
  <si>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</si>
  <si>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</si>
  <si>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</si>
  <si>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</si>
  <si>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</si>
  <si>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</si>
  <si>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</si>
  <si>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</si>
  <si>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</si>
  <si>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</si>
  <si>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</si>
  <si>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</si>
  <si>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</si>
  <si>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</si>
  <si>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</si>
  <si>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</si>
  <si>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</si>
  <si>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</si>
  <si>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</si>
  <si>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</si>
  <si>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</si>
  <si>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</si>
  <si>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</si>
  <si>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</si>
  <si>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</si>
  <si>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</si>
  <si>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SEIS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</si>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</sst>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0.25</v>
      </c>
      <c r="F16" s="11">
        <f>B16*E16</f>
        <v>1.5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0.2</v>
      </c>
      <c r="F17" s="11">
        <f>B17*E17</f>
        <v>0.6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0.85</v>
      </c>
      <c r="F18" s="11">
        <f>B18*E18</f>
        <v>0.85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0.75</v>
      </c>
      <c r="F19" s="11">
        <f>B19*E19</f>
        <v>2.25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0.25</v>
      </c>
      <c r="F20" s="11">
        <f>B20*E20</f>
        <v>0.5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0.6</v>
      </c>
      <c r="F21" s="11">
        <f>B21*E21</f>
        <v>0.6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6.3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54" t="s">
        <v>27</v>
      </c>
      <c r="C44" s="54"/>
      <c r="D44" s="33" t="s">
        <v>26</v>
      </c>
      <c r="E44" s="54" t="s">
        <v>28</v>
      </c>
      <c r="F44" s="54"/>
    </row>
    <row r="45" spans="1:6">
      <c r="A45" s="1"/>
      <c r="B45" s="59" t="s">
        <v>29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30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5" t="str">
        <f>E5</f>
        <v>FAC 001052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CONSUMIDOR FINAL     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62" t="s">
        <v>34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PLIEGO PAPEL CRESPON GEN.</v>
      </c>
      <c r="E58" s="37">
        <f>E16</f>
        <v>0.25</v>
      </c>
      <c r="F58" s="11">
        <f>B58*E58</f>
        <v>1.5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PLIEGO PAPEL METALIZADO GEN.</v>
      </c>
      <c r="E59" s="37">
        <f>E17</f>
        <v>0.2</v>
      </c>
      <c r="F59" s="11">
        <f>B59*E59</f>
        <v>0.6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GOMA ESCARCHADA 35 GRS. MERLETTO</v>
      </c>
      <c r="E60" s="37">
        <f>E18</f>
        <v>0.85</v>
      </c>
      <c r="F60" s="11">
        <f>B60*E60</f>
        <v>0.85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ROMPECABEZAS CARTON  PEQUEÑO 72 PZS CHINO</v>
      </c>
      <c r="E61" s="37">
        <f>E19</f>
        <v>0.75</v>
      </c>
      <c r="F61" s="11">
        <f>B61*E61</f>
        <v>2.25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0.5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CINTA 2"X30 YDS AMERICAN TAPE</v>
      </c>
      <c r="E63" s="37">
        <f>E21</f>
        <v>0.6</v>
      </c>
      <c r="F63" s="11">
        <f>B63*E63</f>
        <v>0.6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6.3</v>
      </c>
    </row>
    <row r="83" spans="1:6">
      <c r="A83" s="63" t="s">
        <v>35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36</v>
      </c>
      <c r="B85" s="76"/>
      <c r="C85" s="76"/>
      <c r="D85" s="76"/>
      <c r="E85" s="76"/>
      <c r="F85" s="76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38</v>
      </c>
      <c r="E88" s="62" t="s">
        <v>26</v>
      </c>
      <c r="F88" s="62"/>
    </row>
    <row r="89" spans="1:6">
      <c r="A89" s="54" t="s">
        <v>39</v>
      </c>
      <c r="B89" s="54"/>
      <c r="C89" s="54"/>
      <c r="D89" s="32" t="s">
        <v>40</v>
      </c>
      <c r="E89" s="1"/>
      <c r="F89" s="1"/>
    </row>
    <row r="90" spans="1:6">
      <c r="A90" s="54" t="s">
        <v>41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47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001052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16 de abril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CONSUMIDOR FINAL     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72" t="s">
        <v>48</v>
      </c>
      <c r="B105" s="58"/>
      <c r="C105" s="58"/>
      <c r="D105" s="58"/>
      <c r="E105" s="58"/>
      <c r="F105" s="73"/>
    </row>
    <row r="106" spans="1:6">
      <c r="A106" s="74" t="s">
        <v>49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PLIEGO PAPEL CRESPON GEN.</v>
      </c>
      <c r="E109" s="37">
        <f>E16</f>
        <v>0.25</v>
      </c>
      <c r="F109" s="11">
        <f>B109*E109</f>
        <v>1.5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PLIEGO PAPEL METALIZADO GEN.</v>
      </c>
      <c r="E110" s="37">
        <f>E17</f>
        <v>0.2</v>
      </c>
      <c r="F110" s="11">
        <f>B110*E110</f>
        <v>0.6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GOMA ESCARCHADA 35 GRS. MERLETTO</v>
      </c>
      <c r="E111" s="37">
        <f>E18</f>
        <v>0.85</v>
      </c>
      <c r="F111" s="11">
        <f>B111*E111</f>
        <v>0.85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ROMPECABEZAS CARTON  PEQUEÑO 72 PZS CHINO</v>
      </c>
      <c r="E112" s="37">
        <f>E19</f>
        <v>0.75</v>
      </c>
      <c r="F112" s="11">
        <f>B112*E112</f>
        <v>2.25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0.5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CINTA 2"X30 YDS AMERICAN TAPE</v>
      </c>
      <c r="E114" s="37">
        <f>E21</f>
        <v>0.6</v>
      </c>
      <c r="F114" s="11">
        <f>B114*E114</f>
        <v>0.6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6.3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53</v>
      </c>
      <c r="D139" s="54"/>
      <c r="E139" s="54" t="s">
        <v>54</v>
      </c>
      <c r="F139" s="54"/>
    </row>
    <row r="140" spans="1:6">
      <c r="A140" s="78" t="s">
        <v>55</v>
      </c>
      <c r="B140" s="79"/>
      <c r="C140" s="1"/>
      <c r="D140" s="30" t="s">
        <v>56</v>
      </c>
      <c r="E140" s="80" t="s">
        <v>57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