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<sst xmlns="http://schemas.openxmlformats.org/spreadsheetml/2006/main" uniqueCount="58">
  <si>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</si>
  <si>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</si>
  <si>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</si>
  <si>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</si>
  <si>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002884</t>
  </si>
  <si>
    <t>CONSEJO DIRECTIVO ESCOLAR</t>
  </si>
  <si>
    <t>Santa Ana, 16 de agosto de 2019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</si>
  <si>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</si>
  <si>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</si>
  <si>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</si>
  <si>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</si>
  <si>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</si>
  <si>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</si>
  <si>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</si>
  <si>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</si>
  <si>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</si>
  <si>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</si>
  <si>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</si>
  <si>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TRIANGULAR NEON Y-PLUS X6 U.</t>
  </si>
  <si>
    <t>LAPIZ TRIANGULAR Y-PLUS</t>
  </si>
  <si>
    <t>PORTALAPIZ TRADICIONAL CORRUGADO SAMBA</t>
  </si>
  <si>
    <t>PORTALAPIZ TRADICIONAL ESTAMPADO SAMBA</t>
  </si>
  <si>
    <t>PORTALAPIZ TUBO DOBLE FONDO SAMBA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</si>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</sst>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1.5</v>
      </c>
      <c r="F16" s="11">
        <f>B16*E16</f>
        <v>4.5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0.25</v>
      </c>
      <c r="F17" s="11">
        <f>B17*E17</f>
        <v>0.25</v>
      </c>
    </row>
    <row r="18" spans="1:6">
      <c r="A18" s="9">
        <v>3</v>
      </c>
      <c r="B18" s="9">
        <v>17</v>
      </c>
      <c r="C18" s="9"/>
      <c r="D18" s="36" t="s">
        <v>20</v>
      </c>
      <c r="E18" s="39">
        <v>1.85</v>
      </c>
      <c r="F18" s="11">
        <f>B18*E18</f>
        <v>31.45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1.85</v>
      </c>
      <c r="F19" s="11">
        <f>B19*E19</f>
        <v>1.85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1.85</v>
      </c>
      <c r="F20" s="11">
        <f>B20*E20</f>
        <v>11.1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0.2</v>
      </c>
      <c r="F21" s="11">
        <f>B21*E21</f>
        <v>1.2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50.35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002884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LAPIZ TRIANGULAR NEON Y-PLUS X6 U.</v>
      </c>
      <c r="E58" s="37">
        <f>E16</f>
        <v>1.5</v>
      </c>
      <c r="F58" s="11">
        <f>B58*E58</f>
        <v>4.5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LAPIZ TRIANGULAR Y-PLUS</v>
      </c>
      <c r="E59" s="37">
        <f>E17</f>
        <v>0.25</v>
      </c>
      <c r="F59" s="11">
        <f>B59*E59</f>
        <v>0.25</v>
      </c>
    </row>
    <row r="60" spans="1:6">
      <c r="A60" s="8">
        <f>A18</f>
        <v>3</v>
      </c>
      <c r="B60" s="8">
        <f>B18</f>
        <v>17</v>
      </c>
      <c r="C60" s="8">
        <f>C18</f>
        <v/>
      </c>
      <c r="D60" s="35" t="str">
        <f>D18</f>
        <v>PORTALAPIZ TRADICIONAL CORRUGADO SAMBA</v>
      </c>
      <c r="E60" s="37">
        <f>E18</f>
        <v>1.85</v>
      </c>
      <c r="F60" s="11">
        <f>B60*E60</f>
        <v>31.45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PORTALAPIZ TRADICIONAL ESTAMPADO SAMBA</v>
      </c>
      <c r="E61" s="37">
        <f>E19</f>
        <v>1.85</v>
      </c>
      <c r="F61" s="11">
        <f>B61*E61</f>
        <v>1.85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PORTALAPIZ TUBO DOBLE FONDO SAMBA</v>
      </c>
      <c r="E62" s="37">
        <f>E20</f>
        <v>1.85</v>
      </c>
      <c r="F62" s="11">
        <f>B62*E62</f>
        <v>11.1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1.2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50.35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002884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LAPIZ TRIANGULAR NEON Y-PLUS X6 U.</v>
      </c>
      <c r="E109" s="37">
        <f>E16</f>
        <v>1.5</v>
      </c>
      <c r="F109" s="11">
        <f>B109*E109</f>
        <v>4.5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LAPIZ TRIANGULAR Y-PLUS</v>
      </c>
      <c r="E110" s="37">
        <f>E17</f>
        <v>0.25</v>
      </c>
      <c r="F110" s="11">
        <f>B110*E110</f>
        <v>0.25</v>
      </c>
    </row>
    <row r="111" spans="1:6">
      <c r="A111" s="8">
        <f>A18</f>
        <v>3</v>
      </c>
      <c r="B111" s="8">
        <f>B18</f>
        <v>17</v>
      </c>
      <c r="C111" s="8">
        <f>C18</f>
        <v/>
      </c>
      <c r="D111" s="35" t="str">
        <f>D18</f>
        <v>PORTALAPIZ TRADICIONAL CORRUGADO SAMBA</v>
      </c>
      <c r="E111" s="37">
        <f>E18</f>
        <v>1.85</v>
      </c>
      <c r="F111" s="11">
        <f>B111*E111</f>
        <v>31.45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PORTALAPIZ TRADICIONAL ESTAMPADO SAMBA</v>
      </c>
      <c r="E112" s="37">
        <f>E19</f>
        <v>1.85</v>
      </c>
      <c r="F112" s="11">
        <f>B112*E112</f>
        <v>1.85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PORTALAPIZ TUBO DOBLE FONDO SAMBA</v>
      </c>
      <c r="E113" s="37">
        <f>E20</f>
        <v>1.85</v>
      </c>
      <c r="F113" s="11">
        <f>B113*E113</f>
        <v>11.1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1.2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50.35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