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999999"/>
</workbook>
</file>

<file path=xl/calcChain.xml><?xml version="1.0" encoding="utf-8"?>
<calcChain xmlns="http://schemas.openxmlformats.org/spreadsheetml/2006/main">
  <c r="F133" i="1" l="1"/>
  <c r="F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A104" i="1"/>
  <c r="A103" i="1"/>
  <c r="E101" i="1"/>
  <c r="F82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A54" i="1"/>
  <c r="E51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</calcChain>
</file>

<file path=xl/sharedStrings.xml><?xml version="1.0" encoding="utf-8"?>
<sst xmlns="http://schemas.openxmlformats.org/spreadsheetml/2006/main" count="84" uniqueCount="61">
  <si>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</si>
  <si>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</si>
  <si>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</si>
  <si>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</si>
  <si>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002957</t>
  </si>
  <si>
    <t>CONSEJO DIRECTIVO ESCOLAR</t>
  </si>
  <si>
    <t>Santa Ana, 26 de agosto de 2019</t>
  </si>
  <si>
    <t>Nombre de la institucion:</t>
  </si>
  <si>
    <t xml:space="preserve">C.D.E. C.E. CASERIO SAN FRANCISCO CANTON BELEN GUIJAT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</si>
  <si>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</si>
  <si>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</si>
  <si>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</si>
  <si>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</si>
  <si>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</si>
  <si>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</si>
  <si>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</si>
  <si>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</si>
  <si>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</si>
  <si>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HOJA BOND T/C OFFICE PALS</t>
  </si>
  <si>
    <t>GRAPA ESTANDARD X 5,000 PZS CONQUISTADOR</t>
  </si>
  <si>
    <t>SACAPUNTA DE ESCRITORIO MAE</t>
  </si>
  <si>
    <t>PLUMON ACRIL. 509 ARTLINE</t>
  </si>
  <si>
    <t>CUADERNILLO T/OF GEN.</t>
  </si>
  <si>
    <t>TINTA P/PLUMON ACRILICO ESK-50 ARTLINE</t>
  </si>
  <si>
    <t>TIRRO 3/4X26 YDS INDUSTRIAL AMERICAN TAPE</t>
  </si>
  <si>
    <t>CINTA 2"X90 YDS AMERICAN TAPE</t>
  </si>
  <si>
    <t>BORRADOR SENC. P/PIZARRA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</si>
  <si>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</si>
  <si>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</si>
  <si>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</si>
  <si>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</si>
  <si>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</si>
  <si>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</si>
  <si>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</si>
  <si>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</si>
  <si>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</si>
  <si>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</si>
  <si>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</si>
  <si>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</si>
  <si>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</si>
  <si>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</si>
  <si>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</si>
  <si>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</si>
  <si>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</si>
  <si>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</si>
  <si>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</si>
  <si>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</si>
  <si>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</si>
  <si>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</si>
  <si>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</si>
  <si>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</si>
  <si>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</si>
  <si>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</si>
  <si>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</si>
  <si>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DOS 50/100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</si>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</sst>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44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0" xfId="0" applyFill="1" applyAlignment="1">
      <alignment horizontal="right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0" fillId="2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A109" sqref="A109: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50" t="s">
        <v>0</v>
      </c>
      <c r="B1" s="51"/>
      <c r="C1" s="51"/>
      <c r="D1" s="51"/>
      <c r="E1" s="51"/>
      <c r="F1" s="51"/>
    </row>
    <row r="2" spans="1:6" ht="16.5" customHeight="1" x14ac:dyDescent="0.25">
      <c r="A2" s="52" t="s">
        <v>1</v>
      </c>
      <c r="B2" s="52"/>
      <c r="C2" s="52"/>
      <c r="D2" s="52"/>
      <c r="E2" s="52"/>
      <c r="F2" s="52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53" t="s">
        <v>3</v>
      </c>
      <c r="B4" s="53"/>
      <c r="C4" s="53"/>
      <c r="D4" s="53"/>
      <c r="E4" s="54"/>
      <c r="F4" s="54"/>
    </row>
    <row r="5" spans="1:6" x14ac:dyDescent="0.25">
      <c r="A5" s="1"/>
      <c r="B5" s="2"/>
      <c r="C5" s="3"/>
      <c r="D5" s="3"/>
      <c r="E5" s="55" t="s">
        <v>4</v>
      </c>
      <c r="F5" s="55"/>
    </row>
    <row r="6" spans="1:6" x14ac:dyDescent="0.25">
      <c r="A6" s="56" t="s">
        <v>5</v>
      </c>
      <c r="B6" s="56"/>
      <c r="C6" s="56"/>
      <c r="D6" s="56"/>
      <c r="E6" s="3"/>
      <c r="F6" s="3"/>
    </row>
    <row r="7" spans="1:6" x14ac:dyDescent="0.25">
      <c r="A7" s="1"/>
      <c r="B7" s="1"/>
      <c r="C7" s="1"/>
      <c r="D7" s="49" t="s">
        <v>6</v>
      </c>
      <c r="E7" s="49"/>
      <c r="F7" s="49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57" t="s">
        <v>10</v>
      </c>
      <c r="B12" s="57"/>
      <c r="C12" s="57"/>
      <c r="D12" s="57"/>
      <c r="E12" s="57"/>
      <c r="F12" s="57"/>
    </row>
    <row r="13" spans="1:6" x14ac:dyDescent="0.25">
      <c r="A13" s="58" t="s">
        <v>11</v>
      </c>
      <c r="B13" s="58"/>
      <c r="C13" s="58"/>
      <c r="D13" s="58"/>
      <c r="E13" s="58"/>
      <c r="F13" s="58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</v>
      </c>
      <c r="C16" s="9"/>
      <c r="D16" s="36" t="s">
        <v>18</v>
      </c>
      <c r="E16" s="38">
        <v>3.7</v>
      </c>
      <c r="F16" s="11">
        <f t="shared" ref="F16:F38" si="0">B16*E16</f>
        <v>3.7</v>
      </c>
    </row>
    <row r="17" spans="1:6" x14ac:dyDescent="0.25">
      <c r="A17" s="9">
        <v>2</v>
      </c>
      <c r="B17" s="9">
        <v>1</v>
      </c>
      <c r="C17" s="9"/>
      <c r="D17" s="36" t="s">
        <v>19</v>
      </c>
      <c r="E17" s="39">
        <v>0.89</v>
      </c>
      <c r="F17" s="11">
        <f t="shared" si="0"/>
        <v>0.89</v>
      </c>
    </row>
    <row r="18" spans="1:6" x14ac:dyDescent="0.25">
      <c r="A18" s="9">
        <v>3</v>
      </c>
      <c r="B18" s="9">
        <v>1</v>
      </c>
      <c r="C18" s="9"/>
      <c r="D18" s="36" t="s">
        <v>20</v>
      </c>
      <c r="E18" s="39">
        <v>6.35</v>
      </c>
      <c r="F18" s="11">
        <f t="shared" si="0"/>
        <v>6.35</v>
      </c>
    </row>
    <row r="19" spans="1:6" x14ac:dyDescent="0.25">
      <c r="A19" s="9">
        <v>4</v>
      </c>
      <c r="B19" s="9">
        <v>12</v>
      </c>
      <c r="C19" s="9"/>
      <c r="D19" s="36" t="s">
        <v>21</v>
      </c>
      <c r="E19" s="39">
        <v>0.98</v>
      </c>
      <c r="F19" s="11">
        <f t="shared" si="0"/>
        <v>11.76</v>
      </c>
    </row>
    <row r="20" spans="1:6" x14ac:dyDescent="0.25">
      <c r="A20" s="9">
        <v>5</v>
      </c>
      <c r="B20" s="9">
        <v>40</v>
      </c>
      <c r="C20" s="9"/>
      <c r="D20" s="36" t="s">
        <v>22</v>
      </c>
      <c r="E20" s="39">
        <v>0.15</v>
      </c>
      <c r="F20" s="11">
        <f t="shared" si="0"/>
        <v>6</v>
      </c>
    </row>
    <row r="21" spans="1:6" x14ac:dyDescent="0.25">
      <c r="A21" s="9">
        <v>6</v>
      </c>
      <c r="B21" s="9">
        <v>3</v>
      </c>
      <c r="C21" s="9"/>
      <c r="D21" s="36" t="s">
        <v>23</v>
      </c>
      <c r="E21" s="39">
        <v>2.9</v>
      </c>
      <c r="F21" s="11">
        <f t="shared" si="0"/>
        <v>8.6999999999999993</v>
      </c>
    </row>
    <row r="22" spans="1:6" x14ac:dyDescent="0.25">
      <c r="A22" s="9">
        <v>7</v>
      </c>
      <c r="B22" s="9">
        <v>2</v>
      </c>
      <c r="C22" s="9"/>
      <c r="D22" s="36" t="s">
        <v>24</v>
      </c>
      <c r="E22" s="39">
        <v>0.71</v>
      </c>
      <c r="F22" s="11">
        <f t="shared" si="0"/>
        <v>1.42</v>
      </c>
    </row>
    <row r="23" spans="1:6" x14ac:dyDescent="0.25">
      <c r="A23" s="9">
        <v>8</v>
      </c>
      <c r="B23" s="9">
        <v>2</v>
      </c>
      <c r="C23" s="9"/>
      <c r="D23" s="41" t="s">
        <v>25</v>
      </c>
      <c r="E23" s="39">
        <v>1.06</v>
      </c>
      <c r="F23" s="11">
        <f t="shared" si="0"/>
        <v>2.12</v>
      </c>
    </row>
    <row r="24" spans="1:6" x14ac:dyDescent="0.25">
      <c r="A24" s="9">
        <v>9</v>
      </c>
      <c r="B24" s="9">
        <v>2</v>
      </c>
      <c r="C24" s="9"/>
      <c r="D24" s="36" t="s">
        <v>26</v>
      </c>
      <c r="E24" s="39">
        <v>0.78</v>
      </c>
      <c r="F24" s="11">
        <f t="shared" si="0"/>
        <v>1.56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42.5</v>
      </c>
    </row>
    <row r="40" spans="1:6" x14ac:dyDescent="0.25">
      <c r="A40" s="1" t="s">
        <v>27</v>
      </c>
      <c r="B40" s="1"/>
      <c r="C40" s="1"/>
      <c r="D40" s="1"/>
      <c r="E40" s="1"/>
      <c r="F40" s="1"/>
    </row>
    <row r="41" spans="1:6" x14ac:dyDescent="0.25">
      <c r="A41" s="1" t="s">
        <v>28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29</v>
      </c>
      <c r="B44" s="54" t="s">
        <v>30</v>
      </c>
      <c r="C44" s="54"/>
      <c r="D44" s="33" t="s">
        <v>29</v>
      </c>
      <c r="E44" s="54" t="s">
        <v>31</v>
      </c>
      <c r="F44" s="54"/>
    </row>
    <row r="45" spans="1:6" x14ac:dyDescent="0.25">
      <c r="A45" s="1"/>
      <c r="B45" s="59" t="s">
        <v>32</v>
      </c>
      <c r="C45" s="60"/>
      <c r="D45" s="1"/>
      <c r="E45" s="61" t="s">
        <v>0</v>
      </c>
      <c r="F45" s="61"/>
    </row>
    <row r="46" spans="1:6" x14ac:dyDescent="0.25">
      <c r="A46" s="1"/>
      <c r="B46" s="60"/>
      <c r="C46" s="60"/>
      <c r="D46" s="1"/>
      <c r="E46" s="54" t="s">
        <v>33</v>
      </c>
      <c r="F46" s="54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50" t="s">
        <v>0</v>
      </c>
      <c r="B48" s="51"/>
      <c r="C48" s="51"/>
      <c r="D48" s="51"/>
      <c r="E48" s="51"/>
      <c r="F48" s="51"/>
    </row>
    <row r="49" spans="1:6" ht="16.5" customHeight="1" x14ac:dyDescent="0.25">
      <c r="A49" s="52" t="s">
        <v>1</v>
      </c>
      <c r="B49" s="52"/>
      <c r="C49" s="52"/>
      <c r="D49" s="52"/>
      <c r="E49" s="52"/>
      <c r="F49" s="52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34</v>
      </c>
      <c r="C51" s="2"/>
      <c r="D51" s="34"/>
      <c r="E51" s="55" t="str">
        <f>E5</f>
        <v>FAC 002957</v>
      </c>
      <c r="F51" s="55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35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SAN FRANCISCO CANTON BELEN GUIJAT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36</v>
      </c>
      <c r="B55" s="14"/>
      <c r="C55" s="14"/>
      <c r="D55" s="14"/>
      <c r="E55" s="14"/>
      <c r="F55" s="14"/>
    </row>
    <row r="56" spans="1:6" x14ac:dyDescent="0.25">
      <c r="A56" s="62" t="s">
        <v>37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</v>
      </c>
      <c r="C58" s="8" t="str">
        <f t="shared" si="1"/>
        <v/>
      </c>
      <c r="D58" s="35" t="str">
        <f t="shared" si="1"/>
        <v>HOJA BOND T/C OFFICE PALS</v>
      </c>
      <c r="E58" s="37">
        <f t="shared" si="1"/>
        <v>3.7</v>
      </c>
      <c r="F58" s="11">
        <f t="shared" ref="F58:F80" si="2">B58*E58</f>
        <v>3.7</v>
      </c>
    </row>
    <row r="59" spans="1:6" x14ac:dyDescent="0.25">
      <c r="A59" s="8">
        <f t="shared" si="1"/>
        <v>2</v>
      </c>
      <c r="B59" s="8">
        <f t="shared" si="1"/>
        <v>1</v>
      </c>
      <c r="C59" s="8" t="str">
        <f t="shared" si="1"/>
        <v/>
      </c>
      <c r="D59" s="35" t="str">
        <f t="shared" si="1"/>
        <v>GRAPA ESTANDARD X 5,000 PZS CONQUISTADOR</v>
      </c>
      <c r="E59" s="37">
        <f t="shared" si="1"/>
        <v>0.89</v>
      </c>
      <c r="F59" s="11">
        <f t="shared" si="2"/>
        <v>0.89</v>
      </c>
    </row>
    <row r="60" spans="1:6" x14ac:dyDescent="0.25">
      <c r="A60" s="8">
        <f t="shared" si="1"/>
        <v>3</v>
      </c>
      <c r="B60" s="8">
        <f t="shared" si="1"/>
        <v>1</v>
      </c>
      <c r="C60" s="8" t="str">
        <f t="shared" si="1"/>
        <v/>
      </c>
      <c r="D60" s="35" t="str">
        <f t="shared" si="1"/>
        <v>SACAPUNTA DE ESCRITORIO MAE</v>
      </c>
      <c r="E60" s="37">
        <f t="shared" si="1"/>
        <v>6.35</v>
      </c>
      <c r="F60" s="11">
        <f t="shared" si="2"/>
        <v>6.35</v>
      </c>
    </row>
    <row r="61" spans="1:6" x14ac:dyDescent="0.25">
      <c r="A61" s="8">
        <f t="shared" si="1"/>
        <v>4</v>
      </c>
      <c r="B61" s="8">
        <f t="shared" si="1"/>
        <v>12</v>
      </c>
      <c r="C61" s="8" t="str">
        <f t="shared" si="1"/>
        <v/>
      </c>
      <c r="D61" s="35" t="str">
        <f t="shared" si="1"/>
        <v>PLUMON ACRIL. 509 ARTLINE</v>
      </c>
      <c r="E61" s="37">
        <f t="shared" si="1"/>
        <v>0.98</v>
      </c>
      <c r="F61" s="11">
        <f t="shared" si="2"/>
        <v>11.76</v>
      </c>
    </row>
    <row r="62" spans="1:6" x14ac:dyDescent="0.25">
      <c r="A62" s="8">
        <f t="shared" si="1"/>
        <v>5</v>
      </c>
      <c r="B62" s="8">
        <f t="shared" si="1"/>
        <v>40</v>
      </c>
      <c r="C62" s="8" t="str">
        <f t="shared" si="1"/>
        <v/>
      </c>
      <c r="D62" s="35" t="str">
        <f t="shared" si="1"/>
        <v>CUADERNILLO T/OF GEN.</v>
      </c>
      <c r="E62" s="37">
        <f t="shared" si="1"/>
        <v>0.15</v>
      </c>
      <c r="F62" s="11">
        <f t="shared" si="2"/>
        <v>6</v>
      </c>
    </row>
    <row r="63" spans="1:6" x14ac:dyDescent="0.25">
      <c r="A63" s="8">
        <f t="shared" si="1"/>
        <v>6</v>
      </c>
      <c r="B63" s="8">
        <f t="shared" si="1"/>
        <v>3</v>
      </c>
      <c r="C63" s="8" t="str">
        <f t="shared" si="1"/>
        <v/>
      </c>
      <c r="D63" s="35" t="str">
        <f t="shared" si="1"/>
        <v>TINTA P/PLUMON ACRILICO ESK-50 ARTLINE</v>
      </c>
      <c r="E63" s="37">
        <f t="shared" si="1"/>
        <v>2.9</v>
      </c>
      <c r="F63" s="11">
        <f t="shared" si="2"/>
        <v>8.6999999999999993</v>
      </c>
    </row>
    <row r="64" spans="1:6" x14ac:dyDescent="0.25">
      <c r="A64" s="8">
        <f t="shared" si="1"/>
        <v>7</v>
      </c>
      <c r="B64" s="8">
        <f t="shared" si="1"/>
        <v>2</v>
      </c>
      <c r="C64" s="8" t="str">
        <f t="shared" si="1"/>
        <v/>
      </c>
      <c r="D64" s="35" t="str">
        <f t="shared" si="1"/>
        <v>TIRRO 3/4X26 YDS INDUSTRIAL AMERICAN TAPE</v>
      </c>
      <c r="E64" s="37">
        <f t="shared" si="1"/>
        <v>0.71</v>
      </c>
      <c r="F64" s="11">
        <f t="shared" si="2"/>
        <v>1.42</v>
      </c>
    </row>
    <row r="65" spans="1:6" x14ac:dyDescent="0.25">
      <c r="A65" s="8">
        <f t="shared" si="1"/>
        <v>8</v>
      </c>
      <c r="B65" s="8">
        <f t="shared" si="1"/>
        <v>2</v>
      </c>
      <c r="C65" s="8" t="str">
        <f t="shared" si="1"/>
        <v/>
      </c>
      <c r="D65" s="35" t="str">
        <f t="shared" si="1"/>
        <v>CINTA 2"X90 YDS AMERICAN TAPE</v>
      </c>
      <c r="E65" s="37">
        <f t="shared" si="1"/>
        <v>1.06</v>
      </c>
      <c r="F65" s="11">
        <f t="shared" si="2"/>
        <v>2.12</v>
      </c>
    </row>
    <row r="66" spans="1:6" x14ac:dyDescent="0.25">
      <c r="A66" s="8">
        <f t="shared" si="1"/>
        <v>9</v>
      </c>
      <c r="B66" s="8">
        <f t="shared" si="1"/>
        <v>2</v>
      </c>
      <c r="C66" s="8" t="str">
        <f t="shared" si="1"/>
        <v/>
      </c>
      <c r="D66" s="35" t="str">
        <f t="shared" si="1"/>
        <v>BORRADOR SENC. P/PIZARRA TUCAN</v>
      </c>
      <c r="E66" s="37">
        <f t="shared" si="1"/>
        <v>0.78</v>
      </c>
      <c r="F66" s="11">
        <f t="shared" si="2"/>
        <v>1.56</v>
      </c>
    </row>
    <row r="67" spans="1:6" x14ac:dyDescent="0.25">
      <c r="A67" s="8" t="str">
        <f t="shared" si="1"/>
        <v/>
      </c>
      <c r="B67" s="8" t="str">
        <f t="shared" si="1"/>
        <v/>
      </c>
      <c r="C67" s="8" t="str">
        <f t="shared" si="1"/>
        <v/>
      </c>
      <c r="D67" s="35" t="str">
        <f t="shared" si="1"/>
        <v/>
      </c>
      <c r="E67" s="37" t="str">
        <f t="shared" si="1"/>
        <v/>
      </c>
      <c r="F67" s="11">
        <f t="shared" si="2"/>
        <v>0</v>
      </c>
    </row>
    <row r="68" spans="1:6" x14ac:dyDescent="0.25">
      <c r="A68" s="8" t="str">
        <f t="shared" ref="A68:E77" si="3">A26</f>
        <v/>
      </c>
      <c r="B68" s="8" t="str">
        <f t="shared" si="3"/>
        <v/>
      </c>
      <c r="C68" s="8" t="str">
        <f t="shared" si="3"/>
        <v/>
      </c>
      <c r="D68" s="35" t="str">
        <f t="shared" si="3"/>
        <v/>
      </c>
      <c r="E68" s="37" t="str">
        <f t="shared" si="3"/>
        <v/>
      </c>
      <c r="F68" s="11">
        <f t="shared" si="2"/>
        <v>0</v>
      </c>
    </row>
    <row r="69" spans="1:6" x14ac:dyDescent="0.25">
      <c r="A69" s="8" t="str">
        <f t="shared" si="3"/>
        <v/>
      </c>
      <c r="B69" s="8" t="str">
        <f t="shared" si="3"/>
        <v/>
      </c>
      <c r="C69" s="8" t="str">
        <f t="shared" si="3"/>
        <v/>
      </c>
      <c r="D69" s="35" t="str">
        <f t="shared" si="3"/>
        <v/>
      </c>
      <c r="E69" s="37" t="str">
        <f t="shared" si="3"/>
        <v/>
      </c>
      <c r="F69" s="11">
        <f t="shared" si="2"/>
        <v>0</v>
      </c>
    </row>
    <row r="70" spans="1:6" x14ac:dyDescent="0.25">
      <c r="A70" s="8" t="str">
        <f t="shared" si="3"/>
        <v/>
      </c>
      <c r="B70" s="8" t="str">
        <f t="shared" si="3"/>
        <v/>
      </c>
      <c r="C70" s="8" t="str">
        <f t="shared" si="3"/>
        <v/>
      </c>
      <c r="D70" s="35" t="str">
        <f t="shared" si="3"/>
        <v/>
      </c>
      <c r="E70" s="37" t="str">
        <f t="shared" si="3"/>
        <v/>
      </c>
      <c r="F70" s="11">
        <f t="shared" si="2"/>
        <v>0</v>
      </c>
    </row>
    <row r="71" spans="1:6" x14ac:dyDescent="0.25">
      <c r="A71" s="8" t="str">
        <f t="shared" si="3"/>
        <v/>
      </c>
      <c r="B71" s="8" t="str">
        <f t="shared" si="3"/>
        <v/>
      </c>
      <c r="C71" s="8" t="str">
        <f t="shared" si="3"/>
        <v/>
      </c>
      <c r="D71" s="35" t="str">
        <f t="shared" si="3"/>
        <v/>
      </c>
      <c r="E71" s="37" t="str">
        <f t="shared" si="3"/>
        <v/>
      </c>
      <c r="F71" s="11">
        <f t="shared" si="2"/>
        <v>0</v>
      </c>
    </row>
    <row r="72" spans="1:6" x14ac:dyDescent="0.25">
      <c r="A72" s="8" t="str">
        <f t="shared" si="3"/>
        <v/>
      </c>
      <c r="B72" s="8" t="str">
        <f t="shared" si="3"/>
        <v/>
      </c>
      <c r="C72" s="8" t="str">
        <f t="shared" si="3"/>
        <v/>
      </c>
      <c r="D72" s="35" t="str">
        <f t="shared" si="3"/>
        <v/>
      </c>
      <c r="E72" s="37" t="str">
        <f t="shared" si="3"/>
        <v/>
      </c>
      <c r="F72" s="11">
        <f t="shared" si="2"/>
        <v>0</v>
      </c>
    </row>
    <row r="73" spans="1:6" x14ac:dyDescent="0.25">
      <c r="A73" s="8" t="str">
        <f t="shared" si="3"/>
        <v/>
      </c>
      <c r="B73" s="8" t="str">
        <f t="shared" si="3"/>
        <v/>
      </c>
      <c r="C73" s="8" t="str">
        <f t="shared" si="3"/>
        <v/>
      </c>
      <c r="D73" s="35" t="str">
        <f t="shared" si="3"/>
        <v/>
      </c>
      <c r="E73" s="37" t="str">
        <f t="shared" si="3"/>
        <v/>
      </c>
      <c r="F73" s="11">
        <f t="shared" si="2"/>
        <v>0</v>
      </c>
    </row>
    <row r="74" spans="1:6" x14ac:dyDescent="0.25">
      <c r="A74" s="8" t="str">
        <f t="shared" si="3"/>
        <v/>
      </c>
      <c r="B74" s="8" t="str">
        <f t="shared" si="3"/>
        <v/>
      </c>
      <c r="C74" s="8" t="str">
        <f t="shared" si="3"/>
        <v/>
      </c>
      <c r="D74" s="35" t="str">
        <f t="shared" si="3"/>
        <v/>
      </c>
      <c r="E74" s="37" t="str">
        <f t="shared" si="3"/>
        <v/>
      </c>
      <c r="F74" s="11">
        <f t="shared" si="2"/>
        <v>0</v>
      </c>
    </row>
    <row r="75" spans="1:6" x14ac:dyDescent="0.25">
      <c r="A75" s="8" t="str">
        <f t="shared" si="3"/>
        <v/>
      </c>
      <c r="B75" s="8" t="str">
        <f t="shared" si="3"/>
        <v/>
      </c>
      <c r="C75" s="8" t="str">
        <f t="shared" si="3"/>
        <v/>
      </c>
      <c r="D75" s="35" t="str">
        <f t="shared" si="3"/>
        <v/>
      </c>
      <c r="E75" s="37" t="str">
        <f t="shared" si="3"/>
        <v/>
      </c>
      <c r="F75" s="11">
        <f t="shared" si="2"/>
        <v>0</v>
      </c>
    </row>
    <row r="76" spans="1:6" x14ac:dyDescent="0.25">
      <c r="A76" s="8" t="str">
        <f t="shared" si="3"/>
        <v/>
      </c>
      <c r="B76" s="8" t="str">
        <f t="shared" si="3"/>
        <v/>
      </c>
      <c r="C76" s="8" t="str">
        <f t="shared" si="3"/>
        <v/>
      </c>
      <c r="D76" s="35" t="str">
        <f t="shared" si="3"/>
        <v/>
      </c>
      <c r="E76" s="37" t="str">
        <f t="shared" si="3"/>
        <v/>
      </c>
      <c r="F76" s="11">
        <f t="shared" si="2"/>
        <v>0</v>
      </c>
    </row>
    <row r="77" spans="1:6" x14ac:dyDescent="0.25">
      <c r="A77" s="8" t="str">
        <f t="shared" si="3"/>
        <v/>
      </c>
      <c r="B77" s="8" t="str">
        <f t="shared" si="3"/>
        <v/>
      </c>
      <c r="C77" s="8" t="str">
        <f t="shared" si="3"/>
        <v/>
      </c>
      <c r="D77" s="35" t="str">
        <f t="shared" si="3"/>
        <v/>
      </c>
      <c r="E77" s="37" t="str">
        <f t="shared" si="3"/>
        <v/>
      </c>
      <c r="F77" s="11">
        <f t="shared" si="2"/>
        <v>0</v>
      </c>
    </row>
    <row r="78" spans="1:6" x14ac:dyDescent="0.25">
      <c r="A78" s="8" t="str">
        <f t="shared" ref="A78:E87" si="4">A36</f>
        <v/>
      </c>
      <c r="B78" s="8" t="str">
        <f t="shared" si="4"/>
        <v/>
      </c>
      <c r="C78" s="8" t="str">
        <f t="shared" si="4"/>
        <v/>
      </c>
      <c r="D78" s="35" t="str">
        <f t="shared" si="4"/>
        <v/>
      </c>
      <c r="E78" s="37" t="str">
        <f t="shared" si="4"/>
        <v/>
      </c>
      <c r="F78" s="11">
        <f t="shared" si="2"/>
        <v>0</v>
      </c>
    </row>
    <row r="79" spans="1:6" x14ac:dyDescent="0.25">
      <c r="A79" s="8" t="str">
        <f t="shared" si="4"/>
        <v/>
      </c>
      <c r="B79" s="8" t="str">
        <f t="shared" si="4"/>
        <v/>
      </c>
      <c r="C79" s="8" t="str">
        <f t="shared" si="4"/>
        <v/>
      </c>
      <c r="D79" s="35" t="str">
        <f t="shared" si="4"/>
        <v/>
      </c>
      <c r="E79" s="37" t="str">
        <f t="shared" si="4"/>
        <v/>
      </c>
      <c r="F79" s="11">
        <f t="shared" si="2"/>
        <v>0</v>
      </c>
    </row>
    <row r="80" spans="1:6" x14ac:dyDescent="0.25">
      <c r="A80" s="8" t="str">
        <f t="shared" si="4"/>
        <v/>
      </c>
      <c r="B80" s="8" t="str">
        <f t="shared" si="4"/>
        <v/>
      </c>
      <c r="C80" s="8" t="str">
        <f t="shared" si="4"/>
        <v/>
      </c>
      <c r="D80" s="35" t="str">
        <f t="shared" si="4"/>
        <v/>
      </c>
      <c r="E80" s="37" t="str">
        <f t="shared" si="4"/>
        <v/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42.5</v>
      </c>
    </row>
    <row r="83" spans="1:6" x14ac:dyDescent="0.25">
      <c r="A83" s="63" t="s">
        <v>38</v>
      </c>
      <c r="B83" s="64"/>
      <c r="C83" s="64"/>
      <c r="D83" s="64"/>
      <c r="E83" s="64"/>
      <c r="F83" s="65"/>
    </row>
    <row r="84" spans="1:6" x14ac:dyDescent="0.25">
      <c r="A84" s="66"/>
      <c r="B84" s="67"/>
      <c r="C84" s="67"/>
      <c r="D84" s="67"/>
      <c r="E84" s="67"/>
      <c r="F84" s="68"/>
    </row>
    <row r="85" spans="1:6" x14ac:dyDescent="0.25">
      <c r="A85" s="76" t="s">
        <v>39</v>
      </c>
      <c r="B85" s="76"/>
      <c r="C85" s="76"/>
      <c r="D85" s="76"/>
      <c r="E85" s="76"/>
      <c r="F85" s="76"/>
    </row>
    <row r="86" spans="1:6" x14ac:dyDescent="0.25">
      <c r="A86" s="16" t="s">
        <v>40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77"/>
      <c r="B88" s="77"/>
      <c r="C88" s="77"/>
      <c r="D88" s="32" t="s">
        <v>41</v>
      </c>
      <c r="E88" s="62" t="s">
        <v>29</v>
      </c>
      <c r="F88" s="62"/>
    </row>
    <row r="89" spans="1:6" x14ac:dyDescent="0.25">
      <c r="A89" s="54" t="s">
        <v>42</v>
      </c>
      <c r="B89" s="54"/>
      <c r="C89" s="54"/>
      <c r="D89" s="32" t="s">
        <v>43</v>
      </c>
      <c r="E89" s="1"/>
      <c r="F89" s="1"/>
    </row>
    <row r="90" spans="1:6" x14ac:dyDescent="0.25">
      <c r="A90" s="54" t="s">
        <v>44</v>
      </c>
      <c r="B90" s="54"/>
      <c r="C90" s="54"/>
      <c r="D90" s="1"/>
      <c r="E90" s="1"/>
      <c r="F90" s="1"/>
    </row>
    <row r="91" spans="1:6" x14ac:dyDescent="0.25">
      <c r="A91" s="1"/>
      <c r="B91" s="1"/>
      <c r="C91" s="1"/>
      <c r="D91" s="17" t="s">
        <v>29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33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45</v>
      </c>
      <c r="B95" s="19"/>
      <c r="C95" s="19"/>
      <c r="D95" s="20"/>
      <c r="E95" s="20"/>
      <c r="F95" s="21"/>
    </row>
    <row r="96" spans="1:6" x14ac:dyDescent="0.25">
      <c r="A96" s="43" t="s">
        <v>46</v>
      </c>
      <c r="B96" s="14"/>
      <c r="C96" s="15"/>
      <c r="D96" s="44" t="s">
        <v>47</v>
      </c>
      <c r="E96" s="20"/>
      <c r="F96" s="21"/>
    </row>
    <row r="97" spans="1:6" x14ac:dyDescent="0.25">
      <c r="A97" s="22" t="s">
        <v>48</v>
      </c>
      <c r="B97" s="14"/>
      <c r="C97" s="15"/>
      <c r="D97" s="44" t="s">
        <v>49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69" t="s">
        <v>50</v>
      </c>
      <c r="B99" s="70"/>
      <c r="C99" s="70"/>
      <c r="D99" s="70"/>
      <c r="E99" s="70"/>
      <c r="F99" s="70"/>
    </row>
    <row r="100" spans="1:6" x14ac:dyDescent="0.25">
      <c r="A100" s="71"/>
      <c r="B100" s="71"/>
      <c r="C100" s="71"/>
      <c r="D100" s="71"/>
      <c r="E100" s="71"/>
      <c r="F100" s="71"/>
    </row>
    <row r="101" spans="1:6" x14ac:dyDescent="0.25">
      <c r="A101" s="1"/>
      <c r="B101" s="1"/>
      <c r="C101" s="1"/>
      <c r="D101" s="1"/>
      <c r="E101" s="55" t="str">
        <f>E5</f>
        <v>FAC 002957</v>
      </c>
      <c r="F101" s="55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26 de agosto de 2019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SAN FRANCISCO CANTON BELEN GUIJAT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72" t="s">
        <v>51</v>
      </c>
      <c r="B105" s="58"/>
      <c r="C105" s="58"/>
      <c r="D105" s="58"/>
      <c r="E105" s="58"/>
      <c r="F105" s="73"/>
    </row>
    <row r="106" spans="1:6" x14ac:dyDescent="0.25">
      <c r="A106" s="74" t="s">
        <v>52</v>
      </c>
      <c r="B106" s="62"/>
      <c r="C106" s="62"/>
      <c r="D106" s="62"/>
      <c r="E106" s="62"/>
      <c r="F106" s="75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</v>
      </c>
      <c r="C109" s="8" t="str">
        <f t="shared" si="5"/>
        <v/>
      </c>
      <c r="D109" s="35" t="str">
        <f t="shared" si="5"/>
        <v>HOJA BOND T/C OFFICE PALS</v>
      </c>
      <c r="E109" s="37">
        <f t="shared" si="5"/>
        <v>3.7</v>
      </c>
      <c r="F109" s="11">
        <f t="shared" ref="F109:F132" si="6">B109*E109</f>
        <v>3.7</v>
      </c>
    </row>
    <row r="110" spans="1:6" x14ac:dyDescent="0.25">
      <c r="A110" s="8">
        <f t="shared" si="5"/>
        <v>2</v>
      </c>
      <c r="B110" s="8">
        <f t="shared" si="5"/>
        <v>1</v>
      </c>
      <c r="C110" s="8" t="str">
        <f t="shared" si="5"/>
        <v/>
      </c>
      <c r="D110" s="35" t="str">
        <f t="shared" si="5"/>
        <v>GRAPA ESTANDARD X 5,000 PZS CONQUISTADOR</v>
      </c>
      <c r="E110" s="37">
        <f t="shared" si="5"/>
        <v>0.89</v>
      </c>
      <c r="F110" s="11">
        <f t="shared" si="6"/>
        <v>0.89</v>
      </c>
    </row>
    <row r="111" spans="1:6" x14ac:dyDescent="0.25">
      <c r="A111" s="8">
        <f t="shared" si="5"/>
        <v>3</v>
      </c>
      <c r="B111" s="8">
        <f t="shared" si="5"/>
        <v>1</v>
      </c>
      <c r="C111" s="8" t="str">
        <f t="shared" si="5"/>
        <v/>
      </c>
      <c r="D111" s="35" t="str">
        <f t="shared" si="5"/>
        <v>SACAPUNTA DE ESCRITORIO MAE</v>
      </c>
      <c r="E111" s="37">
        <f t="shared" si="5"/>
        <v>6.35</v>
      </c>
      <c r="F111" s="11">
        <f t="shared" si="6"/>
        <v>6.35</v>
      </c>
    </row>
    <row r="112" spans="1:6" x14ac:dyDescent="0.25">
      <c r="A112" s="8">
        <f t="shared" si="5"/>
        <v>4</v>
      </c>
      <c r="B112" s="8">
        <f t="shared" si="5"/>
        <v>12</v>
      </c>
      <c r="C112" s="8" t="str">
        <f t="shared" si="5"/>
        <v/>
      </c>
      <c r="D112" s="35" t="str">
        <f t="shared" si="5"/>
        <v>PLUMON ACRIL. 509 ARTLINE</v>
      </c>
      <c r="E112" s="37">
        <f t="shared" si="5"/>
        <v>0.98</v>
      </c>
      <c r="F112" s="11">
        <f t="shared" si="6"/>
        <v>11.76</v>
      </c>
    </row>
    <row r="113" spans="1:6" x14ac:dyDescent="0.25">
      <c r="A113" s="8">
        <f t="shared" si="5"/>
        <v>5</v>
      </c>
      <c r="B113" s="8">
        <f t="shared" si="5"/>
        <v>40</v>
      </c>
      <c r="C113" s="8" t="str">
        <f t="shared" si="5"/>
        <v/>
      </c>
      <c r="D113" s="35" t="str">
        <f t="shared" si="5"/>
        <v>CUADERNILLO T/OF GEN.</v>
      </c>
      <c r="E113" s="37">
        <f t="shared" si="5"/>
        <v>0.15</v>
      </c>
      <c r="F113" s="11">
        <f t="shared" si="6"/>
        <v>6</v>
      </c>
    </row>
    <row r="114" spans="1:6" x14ac:dyDescent="0.25">
      <c r="A114" s="8">
        <f t="shared" si="5"/>
        <v>6</v>
      </c>
      <c r="B114" s="8">
        <f t="shared" si="5"/>
        <v>3</v>
      </c>
      <c r="C114" s="8" t="str">
        <f t="shared" si="5"/>
        <v/>
      </c>
      <c r="D114" s="35" t="str">
        <f t="shared" si="5"/>
        <v>TINTA P/PLUMON ACRILICO ESK-50 ARTLINE</v>
      </c>
      <c r="E114" s="37">
        <f t="shared" si="5"/>
        <v>2.9</v>
      </c>
      <c r="F114" s="11">
        <f t="shared" si="6"/>
        <v>8.6999999999999993</v>
      </c>
    </row>
    <row r="115" spans="1:6" x14ac:dyDescent="0.25">
      <c r="A115" s="8">
        <f t="shared" si="5"/>
        <v>7</v>
      </c>
      <c r="B115" s="8">
        <f t="shared" si="5"/>
        <v>2</v>
      </c>
      <c r="C115" s="8" t="str">
        <f t="shared" si="5"/>
        <v/>
      </c>
      <c r="D115" s="35" t="str">
        <f t="shared" si="5"/>
        <v>TIRRO 3/4X26 YDS INDUSTRIAL AMERICAN TAPE</v>
      </c>
      <c r="E115" s="37">
        <f t="shared" si="5"/>
        <v>0.71</v>
      </c>
      <c r="F115" s="11">
        <f t="shared" si="6"/>
        <v>1.42</v>
      </c>
    </row>
    <row r="116" spans="1:6" x14ac:dyDescent="0.25">
      <c r="A116" s="8">
        <f t="shared" si="5"/>
        <v>8</v>
      </c>
      <c r="B116" s="8">
        <f t="shared" si="5"/>
        <v>2</v>
      </c>
      <c r="C116" s="8" t="str">
        <f t="shared" si="5"/>
        <v/>
      </c>
      <c r="D116" s="35" t="str">
        <f t="shared" si="5"/>
        <v>CINTA 2"X90 YDS AMERICAN TAPE</v>
      </c>
      <c r="E116" s="37">
        <f t="shared" si="5"/>
        <v>1.06</v>
      </c>
      <c r="F116" s="11">
        <f t="shared" si="6"/>
        <v>2.12</v>
      </c>
    </row>
    <row r="117" spans="1:6" x14ac:dyDescent="0.25">
      <c r="A117" s="8">
        <f t="shared" si="5"/>
        <v>9</v>
      </c>
      <c r="B117" s="8">
        <f t="shared" si="5"/>
        <v>2</v>
      </c>
      <c r="C117" s="8" t="str">
        <f t="shared" si="5"/>
        <v/>
      </c>
      <c r="D117" s="35" t="str">
        <f t="shared" si="5"/>
        <v>BORRADOR SENC. P/PIZARRA TUCAN</v>
      </c>
      <c r="E117" s="37">
        <f t="shared" si="5"/>
        <v>0.78</v>
      </c>
      <c r="F117" s="11">
        <f t="shared" si="6"/>
        <v>1.56</v>
      </c>
    </row>
    <row r="118" spans="1:6" x14ac:dyDescent="0.25">
      <c r="A118" s="8" t="str">
        <f t="shared" si="5"/>
        <v/>
      </c>
      <c r="B118" s="8" t="str">
        <f t="shared" si="5"/>
        <v/>
      </c>
      <c r="C118" s="8" t="str">
        <f t="shared" si="5"/>
        <v/>
      </c>
      <c r="D118" s="35" t="str">
        <f t="shared" si="5"/>
        <v/>
      </c>
      <c r="E118" s="37" t="str">
        <f t="shared" si="5"/>
        <v/>
      </c>
      <c r="F118" s="11">
        <f t="shared" si="6"/>
        <v>0</v>
      </c>
    </row>
    <row r="119" spans="1:6" x14ac:dyDescent="0.25">
      <c r="A119" s="8" t="str">
        <f t="shared" ref="A119:E128" si="7">A26</f>
        <v/>
      </c>
      <c r="B119" s="8" t="str">
        <f t="shared" si="7"/>
        <v/>
      </c>
      <c r="C119" s="8" t="str">
        <f t="shared" si="7"/>
        <v/>
      </c>
      <c r="D119" s="35" t="str">
        <f t="shared" si="7"/>
        <v/>
      </c>
      <c r="E119" s="37" t="str">
        <f t="shared" si="7"/>
        <v/>
      </c>
      <c r="F119" s="11">
        <f t="shared" si="6"/>
        <v>0</v>
      </c>
    </row>
    <row r="120" spans="1:6" x14ac:dyDescent="0.25">
      <c r="A120" s="8" t="str">
        <f t="shared" si="7"/>
        <v/>
      </c>
      <c r="B120" s="8" t="str">
        <f t="shared" si="7"/>
        <v/>
      </c>
      <c r="C120" s="8" t="str">
        <f t="shared" si="7"/>
        <v/>
      </c>
      <c r="D120" s="35" t="str">
        <f t="shared" si="7"/>
        <v/>
      </c>
      <c r="E120" s="37" t="str">
        <f t="shared" si="7"/>
        <v/>
      </c>
      <c r="F120" s="11">
        <f t="shared" si="6"/>
        <v>0</v>
      </c>
    </row>
    <row r="121" spans="1:6" x14ac:dyDescent="0.25">
      <c r="A121" s="8" t="str">
        <f t="shared" si="7"/>
        <v/>
      </c>
      <c r="B121" s="8" t="str">
        <f t="shared" si="7"/>
        <v/>
      </c>
      <c r="C121" s="8" t="str">
        <f t="shared" si="7"/>
        <v/>
      </c>
      <c r="D121" s="35" t="str">
        <f t="shared" si="7"/>
        <v/>
      </c>
      <c r="E121" s="37" t="str">
        <f t="shared" si="7"/>
        <v/>
      </c>
      <c r="F121" s="11">
        <f t="shared" si="6"/>
        <v>0</v>
      </c>
    </row>
    <row r="122" spans="1:6" x14ac:dyDescent="0.25">
      <c r="A122" s="8" t="str">
        <f t="shared" si="7"/>
        <v/>
      </c>
      <c r="B122" s="8" t="str">
        <f t="shared" si="7"/>
        <v/>
      </c>
      <c r="C122" s="8" t="str">
        <f t="shared" si="7"/>
        <v/>
      </c>
      <c r="D122" s="35" t="str">
        <f t="shared" si="7"/>
        <v/>
      </c>
      <c r="E122" s="37" t="str">
        <f t="shared" si="7"/>
        <v/>
      </c>
      <c r="F122" s="11">
        <f t="shared" si="6"/>
        <v>0</v>
      </c>
    </row>
    <row r="123" spans="1:6" x14ac:dyDescent="0.25">
      <c r="A123" s="8" t="str">
        <f t="shared" si="7"/>
        <v/>
      </c>
      <c r="B123" s="8" t="str">
        <f t="shared" si="7"/>
        <v/>
      </c>
      <c r="C123" s="8" t="str">
        <f t="shared" si="7"/>
        <v/>
      </c>
      <c r="D123" s="35" t="str">
        <f t="shared" si="7"/>
        <v/>
      </c>
      <c r="E123" s="37" t="str">
        <f t="shared" si="7"/>
        <v/>
      </c>
      <c r="F123" s="11">
        <f t="shared" si="6"/>
        <v>0</v>
      </c>
    </row>
    <row r="124" spans="1:6" x14ac:dyDescent="0.25">
      <c r="A124" s="8" t="str">
        <f t="shared" si="7"/>
        <v/>
      </c>
      <c r="B124" s="8" t="str">
        <f t="shared" si="7"/>
        <v/>
      </c>
      <c r="C124" s="8" t="str">
        <f t="shared" si="7"/>
        <v/>
      </c>
      <c r="D124" s="35" t="str">
        <f t="shared" si="7"/>
        <v/>
      </c>
      <c r="E124" s="37" t="str">
        <f t="shared" si="7"/>
        <v/>
      </c>
      <c r="F124" s="11">
        <f t="shared" si="6"/>
        <v>0</v>
      </c>
    </row>
    <row r="125" spans="1:6" x14ac:dyDescent="0.25">
      <c r="A125" s="8" t="str">
        <f t="shared" si="7"/>
        <v/>
      </c>
      <c r="B125" s="8" t="str">
        <f t="shared" si="7"/>
        <v/>
      </c>
      <c r="C125" s="8" t="str">
        <f t="shared" si="7"/>
        <v/>
      </c>
      <c r="D125" s="35" t="str">
        <f t="shared" si="7"/>
        <v/>
      </c>
      <c r="E125" s="37" t="str">
        <f t="shared" si="7"/>
        <v/>
      </c>
      <c r="F125" s="11">
        <f t="shared" si="6"/>
        <v>0</v>
      </c>
    </row>
    <row r="126" spans="1:6" x14ac:dyDescent="0.25">
      <c r="A126" s="8" t="str">
        <f t="shared" si="7"/>
        <v/>
      </c>
      <c r="B126" s="8" t="str">
        <f t="shared" si="7"/>
        <v/>
      </c>
      <c r="C126" s="8" t="str">
        <f t="shared" si="7"/>
        <v/>
      </c>
      <c r="D126" s="35" t="str">
        <f t="shared" si="7"/>
        <v/>
      </c>
      <c r="E126" s="37" t="str">
        <f t="shared" si="7"/>
        <v/>
      </c>
      <c r="F126" s="11">
        <f t="shared" si="6"/>
        <v>0</v>
      </c>
    </row>
    <row r="127" spans="1:6" x14ac:dyDescent="0.25">
      <c r="A127" s="8" t="str">
        <f t="shared" si="7"/>
        <v/>
      </c>
      <c r="B127" s="8" t="str">
        <f t="shared" si="7"/>
        <v/>
      </c>
      <c r="C127" s="8" t="str">
        <f t="shared" si="7"/>
        <v/>
      </c>
      <c r="D127" s="35" t="str">
        <f t="shared" si="7"/>
        <v/>
      </c>
      <c r="E127" s="37" t="str">
        <f t="shared" si="7"/>
        <v/>
      </c>
      <c r="F127" s="11">
        <f t="shared" si="6"/>
        <v>0</v>
      </c>
    </row>
    <row r="128" spans="1:6" x14ac:dyDescent="0.25">
      <c r="A128" s="8" t="str">
        <f t="shared" si="7"/>
        <v/>
      </c>
      <c r="B128" s="8" t="str">
        <f t="shared" si="7"/>
        <v/>
      </c>
      <c r="C128" s="8" t="str">
        <f t="shared" si="7"/>
        <v/>
      </c>
      <c r="D128" s="35" t="str">
        <f t="shared" si="7"/>
        <v/>
      </c>
      <c r="E128" s="37" t="str">
        <f t="shared" si="7"/>
        <v/>
      </c>
      <c r="F128" s="11">
        <f t="shared" si="6"/>
        <v>0</v>
      </c>
    </row>
    <row r="129" spans="1:6" x14ac:dyDescent="0.25">
      <c r="A129" s="8" t="str">
        <f t="shared" ref="A129:E138" si="8">A36</f>
        <v/>
      </c>
      <c r="B129" s="8" t="str">
        <f t="shared" si="8"/>
        <v/>
      </c>
      <c r="C129" s="8" t="str">
        <f t="shared" si="8"/>
        <v/>
      </c>
      <c r="D129" s="35" t="str">
        <f t="shared" si="8"/>
        <v/>
      </c>
      <c r="E129" s="37" t="str">
        <f t="shared" si="8"/>
        <v/>
      </c>
      <c r="F129" s="11">
        <f t="shared" si="6"/>
        <v>0</v>
      </c>
    </row>
    <row r="130" spans="1:6" x14ac:dyDescent="0.25">
      <c r="A130" s="8" t="str">
        <f t="shared" si="8"/>
        <v/>
      </c>
      <c r="B130" s="8" t="str">
        <f t="shared" si="8"/>
        <v/>
      </c>
      <c r="C130" s="8" t="str">
        <f t="shared" si="8"/>
        <v/>
      </c>
      <c r="D130" s="35" t="str">
        <f t="shared" si="8"/>
        <v/>
      </c>
      <c r="E130" s="37" t="str">
        <f t="shared" si="8"/>
        <v/>
      </c>
      <c r="F130" s="11">
        <f t="shared" si="6"/>
        <v>0</v>
      </c>
    </row>
    <row r="131" spans="1:6" x14ac:dyDescent="0.25">
      <c r="A131" s="8" t="str">
        <f t="shared" si="8"/>
        <v/>
      </c>
      <c r="B131" s="8" t="str">
        <f t="shared" si="8"/>
        <v/>
      </c>
      <c r="C131" s="8" t="str">
        <f t="shared" si="8"/>
        <v/>
      </c>
      <c r="D131" s="35" t="str">
        <f t="shared" si="8"/>
        <v/>
      </c>
      <c r="E131" s="37" t="str">
        <f t="shared" si="8"/>
        <v/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42.5</v>
      </c>
    </row>
    <row r="134" spans="1:6" x14ac:dyDescent="0.25">
      <c r="A134" s="19" t="s">
        <v>53</v>
      </c>
      <c r="B134" s="19"/>
      <c r="C134" s="19"/>
      <c r="D134" s="19" t="s">
        <v>54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55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77"/>
      <c r="B139" s="77"/>
      <c r="C139" s="54" t="s">
        <v>56</v>
      </c>
      <c r="D139" s="54"/>
      <c r="E139" s="54" t="s">
        <v>57</v>
      </c>
      <c r="F139" s="54"/>
    </row>
    <row r="140" spans="1:6" x14ac:dyDescent="0.25">
      <c r="A140" s="78" t="s">
        <v>58</v>
      </c>
      <c r="B140" s="79"/>
      <c r="C140" s="1"/>
      <c r="D140" s="30" t="s">
        <v>59</v>
      </c>
      <c r="E140" s="80" t="s">
        <v>60</v>
      </c>
      <c r="F140" s="54"/>
    </row>
  </sheetData>
  <sheetProtection formatCells="0" formatColumns="0" formatRows="0" insertColumns="0" insertRows="0" insertHyperlinks="0" deleteColumns="0" deleteRows="0" sort="0" autoFilter="0" pivotTables="0"/>
  <mergeCells count="33">
    <mergeCell ref="A139:B139"/>
    <mergeCell ref="C139:D139"/>
    <mergeCell ref="E139:F139"/>
    <mergeCell ref="A140:B140"/>
    <mergeCell ref="E140:F140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48:F48"/>
    <mergeCell ref="A49:F49"/>
    <mergeCell ref="E51:F51"/>
    <mergeCell ref="A56:C56"/>
    <mergeCell ref="A83:F84"/>
    <mergeCell ref="A12:F12"/>
    <mergeCell ref="A13:F13"/>
    <mergeCell ref="B44:C44"/>
    <mergeCell ref="E44:F44"/>
    <mergeCell ref="B45:C46"/>
    <mergeCell ref="E45:F45"/>
    <mergeCell ref="E46:F46"/>
    <mergeCell ref="D7:F7"/>
    <mergeCell ref="A1:F1"/>
    <mergeCell ref="A2:F2"/>
    <mergeCell ref="A4:D4"/>
    <mergeCell ref="E4:F4"/>
    <mergeCell ref="E5:F5"/>
    <mergeCell ref="A6:D6"/>
  </mergeCells>
  <conditionalFormatting sqref="A58:E80">
    <cfRule type="cellIs" dxfId="1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dcterms:created xsi:type="dcterms:W3CDTF">2017-12-04T23:25:16Z</dcterms:created>
  <dcterms:modified xsi:type="dcterms:W3CDTF">2019-08-24T19:44:15Z</dcterms:modified>
  <cp:category/>
</cp:coreProperties>
</file>