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<sst xmlns="http://schemas.openxmlformats.org/spreadsheetml/2006/main" uniqueCount="66">
  <si>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</si>
  <si>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</si>
  <si>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</si>
  <si>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</si>
  <si>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002967</t>
  </si>
  <si>
    <t>CONSEJO DIRECTIVO ESCOLAR</t>
  </si>
  <si>
    <t>Santa Ana, 26 de agosto de 2019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</si>
  <si>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</si>
  <si>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</si>
  <si>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</si>
  <si>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</si>
  <si>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</si>
  <si>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</si>
  <si>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</si>
  <si>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</si>
  <si>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</si>
  <si>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</si>
  <si>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</si>
  <si>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HOJA BOND T/C OFFICE PALS</t>
  </si>
  <si>
    <t>PLUMON PERMANENTE 90 ARTLINE</t>
  </si>
  <si>
    <t>ROMPECABEZAS CARTON GRANDE CHINO</t>
  </si>
  <si>
    <t>TIRRO 2"X30 YDS INDUSTRIAL AMERICAN TAPE</t>
  </si>
  <si>
    <t>CINTA 2"X90 YDS AMERICAN TAPE</t>
  </si>
  <si>
    <t>ENGRAPADORA 1/2 TIRA CE-5 CONQUISTADOR</t>
  </si>
  <si>
    <t>PLIEGO CARTULINA IRIS GEN.</t>
  </si>
  <si>
    <t>PLIEGO PAPEL LUSTRE GEN.</t>
  </si>
  <si>
    <t>TINTA P/PLUMON PERMANENTE ESK-20 ARTLINE</t>
  </si>
  <si>
    <t>SELLO RECTANGULAR DE MADERA</t>
  </si>
  <si>
    <t>PLIEGO CARTULINA INDEX GEN.</t>
  </si>
  <si>
    <t>FOAMY T/C C/BRILLO SIN ADHESIVO</t>
  </si>
  <si>
    <t>CANDELA SILICON DELGADA LARGA TUCAN</t>
  </si>
  <si>
    <t>ROMPECABEZAS METTA VARIADO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</si>
  <si>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</si>
  <si>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</si>
  <si>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</si>
  <si>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</si>
  <si>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</si>
  <si>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</si>
  <si>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</si>
  <si>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</si>
  <si>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</si>
  <si>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</si>
  <si>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</si>
  <si>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</si>
  <si>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</si>
  <si>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</si>
  <si>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</si>
  <si>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</si>
  <si>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</si>
  <si>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</si>
  <si>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</si>
  <si>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</si>
  <si>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</si>
  <si>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</si>
  <si>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</si>
  <si>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</si>
  <si>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</si>
  <si>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</si>
  <si>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</si>
  <si>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CUATRO 83/100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</si>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</sst>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3.7</v>
      </c>
      <c r="F16" s="11">
        <f>B16*E16</f>
        <v>3.7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0.79</v>
      </c>
      <c r="F17" s="11">
        <f>B17*E17</f>
        <v>3.16</v>
      </c>
    </row>
    <row r="18" spans="1:6">
      <c r="A18" s="9">
        <v>3</v>
      </c>
      <c r="B18" s="9">
        <v>7</v>
      </c>
      <c r="C18" s="9"/>
      <c r="D18" s="36" t="s">
        <v>20</v>
      </c>
      <c r="E18" s="39">
        <v>0.9</v>
      </c>
      <c r="F18" s="11">
        <f>B18*E18</f>
        <v>6.3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1.86</v>
      </c>
      <c r="F19" s="11">
        <f>B19*E19</f>
        <v>3.72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1.06</v>
      </c>
      <c r="F20" s="11">
        <f>B20*E20</f>
        <v>2.12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2.5</v>
      </c>
      <c r="F21" s="11">
        <f>B21*E21</f>
        <v>2.5</v>
      </c>
    </row>
    <row r="22" spans="1:6">
      <c r="A22" s="9">
        <v>7</v>
      </c>
      <c r="B22" s="9">
        <v>6</v>
      </c>
      <c r="C22" s="9"/>
      <c r="D22" s="36" t="s">
        <v>24</v>
      </c>
      <c r="E22" s="39">
        <v>0.38</v>
      </c>
      <c r="F22" s="11">
        <f>B22*E22</f>
        <v>2.28</v>
      </c>
    </row>
    <row r="23" spans="1:6">
      <c r="A23" s="9">
        <v>8</v>
      </c>
      <c r="B23" s="9">
        <v>10</v>
      </c>
      <c r="C23" s="9"/>
      <c r="D23" s="41" t="s">
        <v>25</v>
      </c>
      <c r="E23" s="39">
        <v>0.15</v>
      </c>
      <c r="F23" s="11">
        <f>B23*E23</f>
        <v>1.5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1.75</v>
      </c>
      <c r="F24" s="11">
        <f>B24*E24</f>
        <v>1.75</v>
      </c>
    </row>
    <row r="25" spans="1:6">
      <c r="A25" s="9">
        <v>10</v>
      </c>
      <c r="B25" s="9">
        <v>2</v>
      </c>
      <c r="C25" s="9"/>
      <c r="D25" s="36" t="s">
        <v>27</v>
      </c>
      <c r="E25" s="39">
        <v>1.4</v>
      </c>
      <c r="F25" s="11">
        <f>B25*E25</f>
        <v>2.8</v>
      </c>
    </row>
    <row r="26" spans="1:6">
      <c r="A26" s="9">
        <v>11</v>
      </c>
      <c r="B26" s="9">
        <v>10</v>
      </c>
      <c r="C26" s="9"/>
      <c r="D26" s="36" t="s">
        <v>28</v>
      </c>
      <c r="E26" s="39">
        <v>0.15</v>
      </c>
      <c r="F26" s="11">
        <f>B26*E26</f>
        <v>1.5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0.34</v>
      </c>
      <c r="F27" s="11">
        <f>B27*E27</f>
        <v>3.4</v>
      </c>
    </row>
    <row r="28" spans="1:6">
      <c r="A28" s="9">
        <v>13</v>
      </c>
      <c r="B28" s="9">
        <v>10</v>
      </c>
      <c r="C28" s="9"/>
      <c r="D28" s="36" t="s">
        <v>30</v>
      </c>
      <c r="E28" s="39">
        <v>0.11</v>
      </c>
      <c r="F28" s="11">
        <f>B28*E28</f>
        <v>1.1</v>
      </c>
    </row>
    <row r="29" spans="1:6">
      <c r="A29" s="9">
        <v>14</v>
      </c>
      <c r="B29" s="9">
        <v>3</v>
      </c>
      <c r="C29" s="9"/>
      <c r="D29" s="36" t="s">
        <v>31</v>
      </c>
      <c r="E29" s="39">
        <v>3</v>
      </c>
      <c r="F29" s="11">
        <f>B29*E29</f>
        <v>9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44.83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002967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HOJA BOND T/C OFFICE PALS</v>
      </c>
      <c r="E58" s="37">
        <f>E16</f>
        <v>3.7</v>
      </c>
      <c r="F58" s="11">
        <f>B58*E58</f>
        <v>3.7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PLUMON PERMANENTE 90 ARTLINE</v>
      </c>
      <c r="E59" s="37">
        <f>E17</f>
        <v>0.79</v>
      </c>
      <c r="F59" s="11">
        <f>B59*E59</f>
        <v>3.16</v>
      </c>
    </row>
    <row r="60" spans="1:6">
      <c r="A60" s="8">
        <f>A18</f>
        <v>3</v>
      </c>
      <c r="B60" s="8">
        <f>B18</f>
        <v>7</v>
      </c>
      <c r="C60" s="8">
        <f>C18</f>
        <v/>
      </c>
      <c r="D60" s="35" t="str">
        <f>D18</f>
        <v>ROMPECABEZAS CARTON GRANDE CHINO</v>
      </c>
      <c r="E60" s="37">
        <f>E18</f>
        <v>0.9</v>
      </c>
      <c r="F60" s="11">
        <f>B60*E60</f>
        <v>6.3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TIRRO 2"X30 YDS INDUSTRIAL AMERICAN TAPE</v>
      </c>
      <c r="E61" s="37">
        <f>E19</f>
        <v>1.86</v>
      </c>
      <c r="F61" s="11">
        <f>B61*E61</f>
        <v>3.72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CINTA 2"X90 YDS AMERICAN TAPE</v>
      </c>
      <c r="E62" s="37">
        <f>E20</f>
        <v>1.06</v>
      </c>
      <c r="F62" s="11">
        <f>B62*E62</f>
        <v>2.12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ENGRAPADORA 1/2 TIRA CE-5 CONQUISTADOR</v>
      </c>
      <c r="E63" s="37">
        <f>E21</f>
        <v>2.5</v>
      </c>
      <c r="F63" s="11">
        <f>B63*E63</f>
        <v>2.5</v>
      </c>
    </row>
    <row r="64" spans="1:6">
      <c r="A64" s="8">
        <f>A22</f>
        <v>7</v>
      </c>
      <c r="B64" s="8">
        <f>B22</f>
        <v>6</v>
      </c>
      <c r="C64" s="8">
        <f>C22</f>
        <v/>
      </c>
      <c r="D64" s="35" t="str">
        <f>D22</f>
        <v>PLIEGO CARTULINA IRIS GEN.</v>
      </c>
      <c r="E64" s="37">
        <f>E22</f>
        <v>0.38</v>
      </c>
      <c r="F64" s="11">
        <f>B64*E64</f>
        <v>2.28</v>
      </c>
    </row>
    <row r="65" spans="1:6">
      <c r="A65" s="8">
        <f>A23</f>
        <v>8</v>
      </c>
      <c r="B65" s="8">
        <f>B23</f>
        <v>10</v>
      </c>
      <c r="C65" s="8">
        <f>C23</f>
        <v/>
      </c>
      <c r="D65" s="35" t="str">
        <f>D23</f>
        <v>PLIEGO PAPEL LUSTRE GEN.</v>
      </c>
      <c r="E65" s="37">
        <f>E23</f>
        <v>0.15</v>
      </c>
      <c r="F65" s="11">
        <f>B65*E65</f>
        <v>1.5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TINTA P/PLUMON PERMANENTE ESK-20 ARTLINE</v>
      </c>
      <c r="E66" s="37">
        <f>E24</f>
        <v>1.75</v>
      </c>
      <c r="F66" s="11">
        <f>B66*E66</f>
        <v>1.75</v>
      </c>
    </row>
    <row r="67" spans="1:6">
      <c r="A67" s="8">
        <f>A25</f>
        <v>10</v>
      </c>
      <c r="B67" s="8">
        <f>B25</f>
        <v>2</v>
      </c>
      <c r="C67" s="8">
        <f>C25</f>
        <v/>
      </c>
      <c r="D67" s="35" t="str">
        <f>D25</f>
        <v>SELLO RECTANGULAR DE MADERA</v>
      </c>
      <c r="E67" s="37">
        <f>E25</f>
        <v>1.4</v>
      </c>
      <c r="F67" s="11">
        <f>B67*E67</f>
        <v>2.8</v>
      </c>
    </row>
    <row r="68" spans="1:6">
      <c r="A68" s="8">
        <f>A26</f>
        <v>11</v>
      </c>
      <c r="B68" s="8">
        <f>B26</f>
        <v>10</v>
      </c>
      <c r="C68" s="8">
        <f>C26</f>
        <v/>
      </c>
      <c r="D68" s="35" t="str">
        <f>D26</f>
        <v>PLIEGO CARTULINA INDEX GEN.</v>
      </c>
      <c r="E68" s="37">
        <f>E26</f>
        <v>0.15</v>
      </c>
      <c r="F68" s="11">
        <f>B68*E68</f>
        <v>1.5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FOAMY T/C C/BRILLO SIN ADHESIVO</v>
      </c>
      <c r="E69" s="37">
        <f>E27</f>
        <v>0.34</v>
      </c>
      <c r="F69" s="11">
        <f>B69*E69</f>
        <v>3.4</v>
      </c>
    </row>
    <row r="70" spans="1:6">
      <c r="A70" s="8">
        <f>A28</f>
        <v>13</v>
      </c>
      <c r="B70" s="8">
        <f>B28</f>
        <v>10</v>
      </c>
      <c r="C70" s="8">
        <f>C28</f>
        <v/>
      </c>
      <c r="D70" s="35" t="str">
        <f>D28</f>
        <v>CANDELA SILICON DELGADA LARGA TUCAN</v>
      </c>
      <c r="E70" s="37">
        <f>E28</f>
        <v>0.11</v>
      </c>
      <c r="F70" s="11">
        <f>B70*E70</f>
        <v>1.1</v>
      </c>
    </row>
    <row r="71" spans="1:6">
      <c r="A71" s="8">
        <f>A29</f>
        <v>14</v>
      </c>
      <c r="B71" s="8">
        <f>B29</f>
        <v>3</v>
      </c>
      <c r="C71" s="8">
        <f>C29</f>
        <v/>
      </c>
      <c r="D71" s="35" t="str">
        <f>D29</f>
        <v>ROMPECABEZAS METTA VARIADO</v>
      </c>
      <c r="E71" s="37">
        <f>E29</f>
        <v>3</v>
      </c>
      <c r="F71" s="11">
        <f>B71*E71</f>
        <v>9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44.83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002967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26 de agosto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HOJA BOND T/C OFFICE PALS</v>
      </c>
      <c r="E109" s="37">
        <f>E16</f>
        <v>3.7</v>
      </c>
      <c r="F109" s="11">
        <f>B109*E109</f>
        <v>3.7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PLUMON PERMANENTE 90 ARTLINE</v>
      </c>
      <c r="E110" s="37">
        <f>E17</f>
        <v>0.79</v>
      </c>
      <c r="F110" s="11">
        <f>B110*E110</f>
        <v>3.16</v>
      </c>
    </row>
    <row r="111" spans="1:6">
      <c r="A111" s="8">
        <f>A18</f>
        <v>3</v>
      </c>
      <c r="B111" s="8">
        <f>B18</f>
        <v>7</v>
      </c>
      <c r="C111" s="8">
        <f>C18</f>
        <v/>
      </c>
      <c r="D111" s="35" t="str">
        <f>D18</f>
        <v>ROMPECABEZAS CARTON GRANDE CHINO</v>
      </c>
      <c r="E111" s="37">
        <f>E18</f>
        <v>0.9</v>
      </c>
      <c r="F111" s="11">
        <f>B111*E111</f>
        <v>6.3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TIRRO 2"X30 YDS INDUSTRIAL AMERICAN TAPE</v>
      </c>
      <c r="E112" s="37">
        <f>E19</f>
        <v>1.86</v>
      </c>
      <c r="F112" s="11">
        <f>B112*E112</f>
        <v>3.72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CINTA 2"X90 YDS AMERICAN TAPE</v>
      </c>
      <c r="E113" s="37">
        <f>E20</f>
        <v>1.06</v>
      </c>
      <c r="F113" s="11">
        <f>B113*E113</f>
        <v>2.12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ENGRAPADORA 1/2 TIRA CE-5 CONQUISTADOR</v>
      </c>
      <c r="E114" s="37">
        <f>E21</f>
        <v>2.5</v>
      </c>
      <c r="F114" s="11">
        <f>B114*E114</f>
        <v>2.5</v>
      </c>
    </row>
    <row r="115" spans="1:6">
      <c r="A115" s="8">
        <f>A22</f>
        <v>7</v>
      </c>
      <c r="B115" s="8">
        <f>B22</f>
        <v>6</v>
      </c>
      <c r="C115" s="8">
        <f>C22</f>
        <v/>
      </c>
      <c r="D115" s="35" t="str">
        <f>D22</f>
        <v>PLIEGO CARTULINA IRIS GEN.</v>
      </c>
      <c r="E115" s="37">
        <f>E22</f>
        <v>0.38</v>
      </c>
      <c r="F115" s="11">
        <f>B115*E115</f>
        <v>2.28</v>
      </c>
    </row>
    <row r="116" spans="1:6">
      <c r="A116" s="8">
        <f>A23</f>
        <v>8</v>
      </c>
      <c r="B116" s="8">
        <f>B23</f>
        <v>10</v>
      </c>
      <c r="C116" s="8">
        <f>C23</f>
        <v/>
      </c>
      <c r="D116" s="35" t="str">
        <f>D23</f>
        <v>PLIEGO PAPEL LUSTRE GEN.</v>
      </c>
      <c r="E116" s="37">
        <f>E23</f>
        <v>0.15</v>
      </c>
      <c r="F116" s="11">
        <f>B116*E116</f>
        <v>1.5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TINTA P/PLUMON PERMANENTE ESK-20 ARTLINE</v>
      </c>
      <c r="E117" s="37">
        <f>E24</f>
        <v>1.75</v>
      </c>
      <c r="F117" s="11">
        <f>B117*E117</f>
        <v>1.75</v>
      </c>
    </row>
    <row r="118" spans="1:6">
      <c r="A118" s="8">
        <f>A25</f>
        <v>10</v>
      </c>
      <c r="B118" s="8">
        <f>B25</f>
        <v>2</v>
      </c>
      <c r="C118" s="8">
        <f>C25</f>
        <v/>
      </c>
      <c r="D118" s="35" t="str">
        <f>D25</f>
        <v>SELLO RECTANGULAR DE MADERA</v>
      </c>
      <c r="E118" s="37">
        <f>E25</f>
        <v>1.4</v>
      </c>
      <c r="F118" s="11">
        <f>B118*E118</f>
        <v>2.8</v>
      </c>
    </row>
    <row r="119" spans="1:6">
      <c r="A119" s="8">
        <f>A26</f>
        <v>11</v>
      </c>
      <c r="B119" s="8">
        <f>B26</f>
        <v>10</v>
      </c>
      <c r="C119" s="8">
        <f>C26</f>
        <v/>
      </c>
      <c r="D119" s="35" t="str">
        <f>D26</f>
        <v>PLIEGO CARTULINA INDEX GEN.</v>
      </c>
      <c r="E119" s="37">
        <f>E26</f>
        <v>0.15</v>
      </c>
      <c r="F119" s="11">
        <f>B119*E119</f>
        <v>1.5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FOAMY T/C C/BRILLO SIN ADHESIVO</v>
      </c>
      <c r="E120" s="37">
        <f>E27</f>
        <v>0.34</v>
      </c>
      <c r="F120" s="11">
        <f>B120*E120</f>
        <v>3.4</v>
      </c>
    </row>
    <row r="121" spans="1:6">
      <c r="A121" s="8">
        <f>A28</f>
        <v>13</v>
      </c>
      <c r="B121" s="8">
        <f>B28</f>
        <v>10</v>
      </c>
      <c r="C121" s="8">
        <f>C28</f>
        <v/>
      </c>
      <c r="D121" s="35" t="str">
        <f>D28</f>
        <v>CANDELA SILICON DELGADA LARGA TUCAN</v>
      </c>
      <c r="E121" s="37">
        <f>E28</f>
        <v>0.11</v>
      </c>
      <c r="F121" s="11">
        <f>B121*E121</f>
        <v>1.1</v>
      </c>
    </row>
    <row r="122" spans="1:6">
      <c r="A122" s="8">
        <f>A29</f>
        <v>14</v>
      </c>
      <c r="B122" s="8">
        <f>B29</f>
        <v>3</v>
      </c>
      <c r="C122" s="8">
        <f>C29</f>
        <v/>
      </c>
      <c r="D122" s="35" t="str">
        <f>D29</f>
        <v>ROMPECABEZAS METTA VARIADO</v>
      </c>
      <c r="E122" s="37">
        <f>E29</f>
        <v>3</v>
      </c>
      <c r="F122" s="11">
        <f>B122*E122</f>
        <v>9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44.83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