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<sst xmlns="http://schemas.openxmlformats.org/spreadsheetml/2006/main" uniqueCount="65">
  <si>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</si>
  <si>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</si>
  <si>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</si>
  <si>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</si>
  <si>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003783</t>
  </si>
  <si>
    <t>CONSEJO DIRECTIVO ESCOLAR</t>
  </si>
  <si>
    <t>Santa Ana, 14 de octubre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</si>
  <si>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</si>
  <si>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</si>
  <si>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</si>
  <si>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</si>
  <si>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</si>
  <si>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</si>
  <si>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</si>
  <si>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</si>
  <si>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</si>
  <si>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</si>
  <si>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</si>
  <si>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ACETATO P/FOTOCOPIADORA STUDMARK</t>
  </si>
  <si>
    <t>PINTURA LATEX ACRILICA GALON</t>
  </si>
  <si>
    <t>FIELTRO (YARDA)</t>
  </si>
  <si>
    <t>BOLLO DE LANA GEN.</t>
  </si>
  <si>
    <t>VENDA DE YESO 4"</t>
  </si>
  <si>
    <t>VASELINA SIMPLE 100 GRS.</t>
  </si>
  <si>
    <t>YOYO</t>
  </si>
  <si>
    <t>RED DE CHIBOLAS S/M</t>
  </si>
  <si>
    <t>TROMPO</t>
  </si>
  <si>
    <t>LAZO DE NYLON DE 1/2" (METRO)</t>
  </si>
  <si>
    <t>PEGA AMARILLA TRASEG. (1/2 GALON)</t>
  </si>
  <si>
    <t>HULE ESPUMA ESPECIAL 1/2</t>
  </si>
  <si>
    <t>TELA DE ALGODON (YARDA)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</si>
  <si>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</si>
  <si>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</si>
  <si>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</si>
  <si>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</si>
  <si>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</si>
  <si>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</si>
  <si>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</si>
  <si>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</si>
  <si>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</si>
  <si>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</si>
  <si>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</si>
  <si>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</si>
  <si>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</si>
  <si>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</si>
  <si>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</si>
  <si>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</si>
  <si>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</si>
  <si>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</si>
  <si>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</si>
  <si>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</si>
  <si>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</si>
  <si>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</si>
  <si>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</si>
  <si>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</si>
  <si>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</si>
  <si>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</si>
  <si>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</si>
  <si>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Y OCHO 71/100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</si>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</sst>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0.2</v>
      </c>
      <c r="F16" s="11">
        <f>B16*E16</f>
        <v>2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19.5</v>
      </c>
      <c r="F17" s="11">
        <f>B17*E17</f>
        <v>97.5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2.94</v>
      </c>
      <c r="F18" s="11">
        <f>B18*E18</f>
        <v>26.46</v>
      </c>
    </row>
    <row r="19" spans="1:6">
      <c r="A19" s="9">
        <v>4</v>
      </c>
      <c r="B19" s="9">
        <v>30</v>
      </c>
      <c r="C19" s="9"/>
      <c r="D19" s="36" t="s">
        <v>21</v>
      </c>
      <c r="E19" s="39">
        <v>0.38</v>
      </c>
      <c r="F19" s="11">
        <f>B19*E19</f>
        <v>11.4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10</v>
      </c>
      <c r="F20" s="11">
        <f>B20*E20</f>
        <v>40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</v>
      </c>
      <c r="F21" s="11">
        <f>B21*E21</f>
        <v>4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2.35</v>
      </c>
      <c r="F22" s="11">
        <f>B22*E22</f>
        <v>23.5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1.25</v>
      </c>
      <c r="F23" s="11">
        <f>B23*E23</f>
        <v>1.25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2.35</v>
      </c>
      <c r="F24" s="11">
        <f>B24*E24</f>
        <v>23.5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0.75</v>
      </c>
      <c r="F25" s="11">
        <f>B25*E25</f>
        <v>3.75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7.85</v>
      </c>
      <c r="F26" s="11">
        <f>B26*E26</f>
        <v>7.85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6</v>
      </c>
      <c r="F27" s="11">
        <f>B27*E27</f>
        <v>6</v>
      </c>
    </row>
    <row r="28" spans="1:6">
      <c r="A28" s="9">
        <v>13</v>
      </c>
      <c r="B28" s="9">
        <v>10</v>
      </c>
      <c r="C28" s="9"/>
      <c r="D28" s="36" t="s">
        <v>30</v>
      </c>
      <c r="E28" s="39">
        <v>2.15</v>
      </c>
      <c r="F28" s="11">
        <f>B28*E28</f>
        <v>21.5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268.71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003783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ACETATO P/FOTOCOPIADORA STUDMARK</v>
      </c>
      <c r="E58" s="37">
        <f>E16</f>
        <v>0.2</v>
      </c>
      <c r="F58" s="11">
        <f>B58*E58</f>
        <v>2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PINTURA LATEX ACRILICA GALON</v>
      </c>
      <c r="E59" s="37">
        <f>E17</f>
        <v>19.5</v>
      </c>
      <c r="F59" s="11">
        <f>B59*E59</f>
        <v>97.5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FIELTRO (YARDA)</v>
      </c>
      <c r="E60" s="37">
        <f>E18</f>
        <v>2.94</v>
      </c>
      <c r="F60" s="11">
        <f>B60*E60</f>
        <v>26.46</v>
      </c>
    </row>
    <row r="61" spans="1:6">
      <c r="A61" s="8">
        <f>A19</f>
        <v>4</v>
      </c>
      <c r="B61" s="8">
        <f>B19</f>
        <v>30</v>
      </c>
      <c r="C61" s="8">
        <f>C19</f>
        <v/>
      </c>
      <c r="D61" s="35" t="str">
        <f>D19</f>
        <v>BOLLO DE LANA GEN.</v>
      </c>
      <c r="E61" s="37">
        <f>E19</f>
        <v>0.38</v>
      </c>
      <c r="F61" s="11">
        <f>B61*E61</f>
        <v>11.4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VENDA DE YESO 4"</v>
      </c>
      <c r="E62" s="37">
        <f>E20</f>
        <v>10</v>
      </c>
      <c r="F62" s="11">
        <f>B62*E62</f>
        <v>40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VASELINA SIMPLE 100 GRS.</v>
      </c>
      <c r="E63" s="37">
        <f>E21</f>
        <v>4</v>
      </c>
      <c r="F63" s="11">
        <f>B63*E63</f>
        <v>4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YOYO</v>
      </c>
      <c r="E64" s="37">
        <f>E22</f>
        <v>2.35</v>
      </c>
      <c r="F64" s="11">
        <f>B64*E64</f>
        <v>23.5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RED DE CHIBOLAS S/M</v>
      </c>
      <c r="E65" s="37">
        <f>E23</f>
        <v>1.25</v>
      </c>
      <c r="F65" s="11">
        <f>B65*E65</f>
        <v>1.25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TROMPO</v>
      </c>
      <c r="E66" s="37">
        <f>E24</f>
        <v>2.35</v>
      </c>
      <c r="F66" s="11">
        <f>B66*E66</f>
        <v>23.5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LAZO DE NYLON DE 1/2" (METRO)</v>
      </c>
      <c r="E67" s="37">
        <f>E25</f>
        <v>0.75</v>
      </c>
      <c r="F67" s="11">
        <f>B67*E67</f>
        <v>3.75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PEGA AMARILLA TRASEG. (1/2 GALON)</v>
      </c>
      <c r="E68" s="37">
        <f>E26</f>
        <v>7.85</v>
      </c>
      <c r="F68" s="11">
        <f>B68*E68</f>
        <v>7.85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HULE ESPUMA ESPECIAL 1/2</v>
      </c>
      <c r="E69" s="37">
        <f>E27</f>
        <v>6</v>
      </c>
      <c r="F69" s="11">
        <f>B69*E69</f>
        <v>6</v>
      </c>
    </row>
    <row r="70" spans="1:6">
      <c r="A70" s="8">
        <f>A28</f>
        <v>13</v>
      </c>
      <c r="B70" s="8">
        <f>B28</f>
        <v>10</v>
      </c>
      <c r="C70" s="8">
        <f>C28</f>
        <v/>
      </c>
      <c r="D70" s="35" t="str">
        <f>D28</f>
        <v>TELA DE ALGODON (YARDA)</v>
      </c>
      <c r="E70" s="37">
        <f>E28</f>
        <v>2.15</v>
      </c>
      <c r="F70" s="11">
        <f>B70*E70</f>
        <v>21.5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268.71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003783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ACETATO P/FOTOCOPIADORA STUDMARK</v>
      </c>
      <c r="E109" s="37">
        <f>E16</f>
        <v>0.2</v>
      </c>
      <c r="F109" s="11">
        <f>B109*E109</f>
        <v>2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PINTURA LATEX ACRILICA GALON</v>
      </c>
      <c r="E110" s="37">
        <f>E17</f>
        <v>19.5</v>
      </c>
      <c r="F110" s="11">
        <f>B110*E110</f>
        <v>97.5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FIELTRO (YARDA)</v>
      </c>
      <c r="E111" s="37">
        <f>E18</f>
        <v>2.94</v>
      </c>
      <c r="F111" s="11">
        <f>B111*E111</f>
        <v>26.46</v>
      </c>
    </row>
    <row r="112" spans="1:6">
      <c r="A112" s="8">
        <f>A19</f>
        <v>4</v>
      </c>
      <c r="B112" s="8">
        <f>B19</f>
        <v>30</v>
      </c>
      <c r="C112" s="8">
        <f>C19</f>
        <v/>
      </c>
      <c r="D112" s="35" t="str">
        <f>D19</f>
        <v>BOLLO DE LANA GEN.</v>
      </c>
      <c r="E112" s="37">
        <f>E19</f>
        <v>0.38</v>
      </c>
      <c r="F112" s="11">
        <f>B112*E112</f>
        <v>11.4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VENDA DE YESO 4"</v>
      </c>
      <c r="E113" s="37">
        <f>E20</f>
        <v>10</v>
      </c>
      <c r="F113" s="11">
        <f>B113*E113</f>
        <v>40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VASELINA SIMPLE 100 GRS.</v>
      </c>
      <c r="E114" s="37">
        <f>E21</f>
        <v>4</v>
      </c>
      <c r="F114" s="11">
        <f>B114*E114</f>
        <v>4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YOYO</v>
      </c>
      <c r="E115" s="37">
        <f>E22</f>
        <v>2.35</v>
      </c>
      <c r="F115" s="11">
        <f>B115*E115</f>
        <v>23.5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RED DE CHIBOLAS S/M</v>
      </c>
      <c r="E116" s="37">
        <f>E23</f>
        <v>1.25</v>
      </c>
      <c r="F116" s="11">
        <f>B116*E116</f>
        <v>1.25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TROMPO</v>
      </c>
      <c r="E117" s="37">
        <f>E24</f>
        <v>2.35</v>
      </c>
      <c r="F117" s="11">
        <f>B117*E117</f>
        <v>23.5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LAZO DE NYLON DE 1/2" (METRO)</v>
      </c>
      <c r="E118" s="37">
        <f>E25</f>
        <v>0.75</v>
      </c>
      <c r="F118" s="11">
        <f>B118*E118</f>
        <v>3.75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PEGA AMARILLA TRASEG. (1/2 GALON)</v>
      </c>
      <c r="E119" s="37">
        <f>E26</f>
        <v>7.85</v>
      </c>
      <c r="F119" s="11">
        <f>B119*E119</f>
        <v>7.85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HULE ESPUMA ESPECIAL 1/2</v>
      </c>
      <c r="E120" s="37">
        <f>E27</f>
        <v>6</v>
      </c>
      <c r="F120" s="11">
        <f>B120*E120</f>
        <v>6</v>
      </c>
    </row>
    <row r="121" spans="1:6">
      <c r="A121" s="8">
        <f>A28</f>
        <v>13</v>
      </c>
      <c r="B121" s="8">
        <f>B28</f>
        <v>10</v>
      </c>
      <c r="C121" s="8">
        <f>C28</f>
        <v/>
      </c>
      <c r="D121" s="35" t="str">
        <f>D28</f>
        <v>TELA DE ALGODON (YARDA)</v>
      </c>
      <c r="E121" s="37">
        <f>E28</f>
        <v>2.15</v>
      </c>
      <c r="F121" s="11">
        <f>B121*E121</f>
        <v>21.5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268.71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