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<sst xmlns="http://schemas.openxmlformats.org/spreadsheetml/2006/main" uniqueCount="67">
  <si>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</si>
  <si>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</si>
  <si>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</si>
  <si>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</si>
  <si>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004020</t>
  </si>
  <si>
    <t>CONSEJO DIRECTIVO ESCOLAR</t>
  </si>
  <si>
    <t>Santa Ana, 01 de octubre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</si>
  <si>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</si>
  <si>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</si>
  <si>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</si>
  <si>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</si>
  <si>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</si>
  <si>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</si>
  <si>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</si>
  <si>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</si>
  <si>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</si>
  <si>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</si>
  <si>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</si>
  <si>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BORRADOR MEDIANO FACELA</t>
  </si>
  <si>
    <t>SACAPUNTA METALICA MAPED SATELITE</t>
  </si>
  <si>
    <t>FECHADOR MULTIPLE STUDMARK</t>
  </si>
  <si>
    <t>LAPIZ TRIANGULAR ARISTOS FACELA</t>
  </si>
  <si>
    <t>CUADERNILLO T/OF GEN.</t>
  </si>
  <si>
    <t>BOLIGRAFO BIC MEDIANO GEN.</t>
  </si>
  <si>
    <t>SACAGRAPA SRY</t>
  </si>
  <si>
    <t>PLIEGO PAPEL BOND B-20 30X40 BLANCO</t>
  </si>
  <si>
    <t>HOJA PAPEL LEDGER T/C</t>
  </si>
  <si>
    <t>TABLA PERIODICA GDE. JS</t>
  </si>
  <si>
    <t>COMPAS P/PIZARRA ACRILICA TUCAN</t>
  </si>
  <si>
    <t>TRANSPORTADOR P/PIZARRA TUCAN</t>
  </si>
  <si>
    <t>ESCUADRA 30/60 P/PIZARRA ACRILICA TUCAN</t>
  </si>
  <si>
    <t>ESCUADRA 45º P/PIZARRA ACRILICA TUCAN</t>
  </si>
  <si>
    <t>METRO DE MADERA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</si>
  <si>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</si>
  <si>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</si>
  <si>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</si>
  <si>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</si>
  <si>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</si>
  <si>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</si>
  <si>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</si>
  <si>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</si>
  <si>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</si>
  <si>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</si>
  <si>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</si>
  <si>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</si>
  <si>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</si>
  <si>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</si>
  <si>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</si>
  <si>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</si>
  <si>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</si>
  <si>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</si>
  <si>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</si>
  <si>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</si>
  <si>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</si>
  <si>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</si>
  <si>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</si>
  <si>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</si>
  <si>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</si>
  <si>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</si>
  <si>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</si>
  <si>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SEIS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</si>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</sst>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0.4</v>
      </c>
      <c r="F16" s="11">
        <f>B16*E16</f>
        <v>1.2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0.7</v>
      </c>
      <c r="F17" s="11">
        <f>B17*E17</f>
        <v>2.1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3</v>
      </c>
      <c r="F18" s="11">
        <f>B18*E18</f>
        <v>9</v>
      </c>
    </row>
    <row r="19" spans="1:6">
      <c r="A19" s="9">
        <v>4</v>
      </c>
      <c r="B19" s="9">
        <v>24</v>
      </c>
      <c r="C19" s="9"/>
      <c r="D19" s="36" t="s">
        <v>21</v>
      </c>
      <c r="E19" s="39">
        <v>0.25</v>
      </c>
      <c r="F19" s="11">
        <f>B19*E19</f>
        <v>6</v>
      </c>
    </row>
    <row r="20" spans="1:6">
      <c r="A20" s="9">
        <v>5</v>
      </c>
      <c r="B20" s="9">
        <v>120</v>
      </c>
      <c r="C20" s="9"/>
      <c r="D20" s="36" t="s">
        <v>22</v>
      </c>
      <c r="E20" s="39">
        <v>0.25</v>
      </c>
      <c r="F20" s="11">
        <f>B20*E20</f>
        <v>30</v>
      </c>
    </row>
    <row r="21" spans="1:6">
      <c r="A21" s="9">
        <v>6</v>
      </c>
      <c r="B21" s="9">
        <v>36</v>
      </c>
      <c r="C21" s="9"/>
      <c r="D21" s="36" t="s">
        <v>23</v>
      </c>
      <c r="E21" s="39">
        <v>0.25</v>
      </c>
      <c r="F21" s="11">
        <f>B21*E21</f>
        <v>9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0.55</v>
      </c>
      <c r="F22" s="11">
        <f>B22*E22</f>
        <v>1.65</v>
      </c>
    </row>
    <row r="23" spans="1:6">
      <c r="A23" s="9">
        <v>8</v>
      </c>
      <c r="B23" s="9">
        <v>55</v>
      </c>
      <c r="C23" s="9"/>
      <c r="D23" s="41" t="s">
        <v>25</v>
      </c>
      <c r="E23" s="39">
        <v>0.2</v>
      </c>
      <c r="F23" s="11">
        <f>B23*E23</f>
        <v>11</v>
      </c>
    </row>
    <row r="24" spans="1:6">
      <c r="A24" s="9">
        <v>9</v>
      </c>
      <c r="B24" s="9">
        <v>100</v>
      </c>
      <c r="C24" s="9"/>
      <c r="D24" s="36" t="s">
        <v>26</v>
      </c>
      <c r="E24" s="39">
        <v>0.1</v>
      </c>
      <c r="F24" s="11">
        <f>B24*E24</f>
        <v>10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0.75</v>
      </c>
      <c r="F25" s="11">
        <f>B25*E25</f>
        <v>1.5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4.9</v>
      </c>
      <c r="F26" s="11">
        <f>B26*E26</f>
        <v>4.9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4.9</v>
      </c>
      <c r="F27" s="11">
        <f>B27*E27</f>
        <v>4.9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4.9</v>
      </c>
      <c r="F28" s="11">
        <f>B28*E28</f>
        <v>4.9</v>
      </c>
    </row>
    <row r="29" spans="1:6">
      <c r="A29" s="9">
        <v>14</v>
      </c>
      <c r="B29" s="9">
        <v>1</v>
      </c>
      <c r="C29" s="9"/>
      <c r="D29" s="36" t="s">
        <v>31</v>
      </c>
      <c r="E29" s="39">
        <v>4.9</v>
      </c>
      <c r="F29" s="11">
        <f>B29*E29</f>
        <v>4.9</v>
      </c>
    </row>
    <row r="30" spans="1:6">
      <c r="A30" s="9">
        <v>15</v>
      </c>
      <c r="B30" s="9">
        <v>1</v>
      </c>
      <c r="C30" s="9"/>
      <c r="D30" s="36" t="s">
        <v>32</v>
      </c>
      <c r="E30" s="39">
        <v>5.7</v>
      </c>
      <c r="F30" s="11">
        <f>B30*E30</f>
        <v>5.7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106.75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004020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BORRADOR MEDIANO FACELA</v>
      </c>
      <c r="E58" s="37">
        <f>E16</f>
        <v>0.4</v>
      </c>
      <c r="F58" s="11">
        <f>B58*E58</f>
        <v>1.2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SACAPUNTA METALICA MAPED SATELITE</v>
      </c>
      <c r="E59" s="37">
        <f>E17</f>
        <v>0.7</v>
      </c>
      <c r="F59" s="11">
        <f>B59*E59</f>
        <v>2.1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FECHADOR MULTIPLE STUDMARK</v>
      </c>
      <c r="E60" s="37">
        <f>E18</f>
        <v>3</v>
      </c>
      <c r="F60" s="11">
        <f>B60*E60</f>
        <v>9</v>
      </c>
    </row>
    <row r="61" spans="1:6">
      <c r="A61" s="8">
        <f>A19</f>
        <v>4</v>
      </c>
      <c r="B61" s="8">
        <f>B19</f>
        <v>24</v>
      </c>
      <c r="C61" s="8">
        <f>C19</f>
        <v/>
      </c>
      <c r="D61" s="35" t="str">
        <f>D19</f>
        <v>LAPIZ TRIANGULAR ARISTOS FACELA</v>
      </c>
      <c r="E61" s="37">
        <f>E19</f>
        <v>0.25</v>
      </c>
      <c r="F61" s="11">
        <f>B61*E61</f>
        <v>6</v>
      </c>
    </row>
    <row r="62" spans="1:6">
      <c r="A62" s="8">
        <f>A20</f>
        <v>5</v>
      </c>
      <c r="B62" s="8">
        <f>B20</f>
        <v>120</v>
      </c>
      <c r="C62" s="8">
        <f>C20</f>
        <v/>
      </c>
      <c r="D62" s="35" t="str">
        <f>D20</f>
        <v>CUADERNILLO T/OF GEN.</v>
      </c>
      <c r="E62" s="37">
        <f>E20</f>
        <v>0.25</v>
      </c>
      <c r="F62" s="11">
        <f>B62*E62</f>
        <v>30</v>
      </c>
    </row>
    <row r="63" spans="1:6">
      <c r="A63" s="8">
        <f>A21</f>
        <v>6</v>
      </c>
      <c r="B63" s="8">
        <f>B21</f>
        <v>36</v>
      </c>
      <c r="C63" s="8">
        <f>C21</f>
        <v/>
      </c>
      <c r="D63" s="35" t="str">
        <f>D21</f>
        <v>BOLIGRAFO BIC MEDIANO GEN.</v>
      </c>
      <c r="E63" s="37">
        <f>E21</f>
        <v>0.25</v>
      </c>
      <c r="F63" s="11">
        <f>B63*E63</f>
        <v>9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SACAGRAPA SRY</v>
      </c>
      <c r="E64" s="37">
        <f>E22</f>
        <v>0.55</v>
      </c>
      <c r="F64" s="11">
        <f>B64*E64</f>
        <v>1.65</v>
      </c>
    </row>
    <row r="65" spans="1:6">
      <c r="A65" s="8">
        <f>A23</f>
        <v>8</v>
      </c>
      <c r="B65" s="8">
        <f>B23</f>
        <v>55</v>
      </c>
      <c r="C65" s="8">
        <f>C23</f>
        <v/>
      </c>
      <c r="D65" s="35" t="str">
        <f>D23</f>
        <v>PLIEGO PAPEL BOND B-20 30X40 BLANCO</v>
      </c>
      <c r="E65" s="37">
        <f>E23</f>
        <v>0.2</v>
      </c>
      <c r="F65" s="11">
        <f>B65*E65</f>
        <v>11</v>
      </c>
    </row>
    <row r="66" spans="1:6">
      <c r="A66" s="8">
        <f>A24</f>
        <v>9</v>
      </c>
      <c r="B66" s="8">
        <f>B24</f>
        <v>100</v>
      </c>
      <c r="C66" s="8">
        <f>C24</f>
        <v/>
      </c>
      <c r="D66" s="35" t="str">
        <f>D24</f>
        <v>HOJA PAPEL LEDGER T/C</v>
      </c>
      <c r="E66" s="37">
        <f>E24</f>
        <v>0.1</v>
      </c>
      <c r="F66" s="11">
        <f>B66*E66</f>
        <v>10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TABLA PERIODICA GDE. JS</v>
      </c>
      <c r="E67" s="37">
        <f>E25</f>
        <v>0.75</v>
      </c>
      <c r="F67" s="11">
        <f>B67*E67</f>
        <v>1.5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COMPAS P/PIZARRA ACRILICA TUCAN</v>
      </c>
      <c r="E68" s="37">
        <f>E26</f>
        <v>4.9</v>
      </c>
      <c r="F68" s="11">
        <f>B68*E68</f>
        <v>4.9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TRANSPORTADOR P/PIZARRA TUCAN</v>
      </c>
      <c r="E69" s="37">
        <f>E27</f>
        <v>4.9</v>
      </c>
      <c r="F69" s="11">
        <f>B69*E69</f>
        <v>4.9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ESCUADRA 30/60 P/PIZARRA ACRILICA TUCAN</v>
      </c>
      <c r="E70" s="37">
        <f>E28</f>
        <v>4.9</v>
      </c>
      <c r="F70" s="11">
        <f>B70*E70</f>
        <v>4.9</v>
      </c>
    </row>
    <row r="71" spans="1:6">
      <c r="A71" s="8">
        <f>A29</f>
        <v>14</v>
      </c>
      <c r="B71" s="8">
        <f>B29</f>
        <v>1</v>
      </c>
      <c r="C71" s="8">
        <f>C29</f>
        <v/>
      </c>
      <c r="D71" s="35" t="str">
        <f>D29</f>
        <v>ESCUADRA 45º P/PIZARRA ACRILICA TUCAN</v>
      </c>
      <c r="E71" s="37">
        <f>E29</f>
        <v>4.9</v>
      </c>
      <c r="F71" s="11">
        <f>B71*E71</f>
        <v>4.9</v>
      </c>
    </row>
    <row r="72" spans="1:6">
      <c r="A72" s="8">
        <f>A30</f>
        <v>15</v>
      </c>
      <c r="B72" s="8">
        <f>B30</f>
        <v>1</v>
      </c>
      <c r="C72" s="8">
        <f>C30</f>
        <v/>
      </c>
      <c r="D72" s="35" t="str">
        <f>D30</f>
        <v>METRO DE MADERA TUCAN</v>
      </c>
      <c r="E72" s="37">
        <f>E30</f>
        <v>5.7</v>
      </c>
      <c r="F72" s="11">
        <f>B72*E72</f>
        <v>5.7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106.75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004020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01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BORRADOR MEDIANO FACELA</v>
      </c>
      <c r="E109" s="37">
        <f>E16</f>
        <v>0.4</v>
      </c>
      <c r="F109" s="11">
        <f>B109*E109</f>
        <v>1.2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SACAPUNTA METALICA MAPED SATELITE</v>
      </c>
      <c r="E110" s="37">
        <f>E17</f>
        <v>0.7</v>
      </c>
      <c r="F110" s="11">
        <f>B110*E110</f>
        <v>2.1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FECHADOR MULTIPLE STUDMARK</v>
      </c>
      <c r="E111" s="37">
        <f>E18</f>
        <v>3</v>
      </c>
      <c r="F111" s="11">
        <f>B111*E111</f>
        <v>9</v>
      </c>
    </row>
    <row r="112" spans="1:6">
      <c r="A112" s="8">
        <f>A19</f>
        <v>4</v>
      </c>
      <c r="B112" s="8">
        <f>B19</f>
        <v>24</v>
      </c>
      <c r="C112" s="8">
        <f>C19</f>
        <v/>
      </c>
      <c r="D112" s="35" t="str">
        <f>D19</f>
        <v>LAPIZ TRIANGULAR ARISTOS FACELA</v>
      </c>
      <c r="E112" s="37">
        <f>E19</f>
        <v>0.25</v>
      </c>
      <c r="F112" s="11">
        <f>B112*E112</f>
        <v>6</v>
      </c>
    </row>
    <row r="113" spans="1:6">
      <c r="A113" s="8">
        <f>A20</f>
        <v>5</v>
      </c>
      <c r="B113" s="8">
        <f>B20</f>
        <v>120</v>
      </c>
      <c r="C113" s="8">
        <f>C20</f>
        <v/>
      </c>
      <c r="D113" s="35" t="str">
        <f>D20</f>
        <v>CUADERNILLO T/OF GEN.</v>
      </c>
      <c r="E113" s="37">
        <f>E20</f>
        <v>0.25</v>
      </c>
      <c r="F113" s="11">
        <f>B113*E113</f>
        <v>30</v>
      </c>
    </row>
    <row r="114" spans="1:6">
      <c r="A114" s="8">
        <f>A21</f>
        <v>6</v>
      </c>
      <c r="B114" s="8">
        <f>B21</f>
        <v>36</v>
      </c>
      <c r="C114" s="8">
        <f>C21</f>
        <v/>
      </c>
      <c r="D114" s="35" t="str">
        <f>D21</f>
        <v>BOLIGRAFO BIC MEDIANO GEN.</v>
      </c>
      <c r="E114" s="37">
        <f>E21</f>
        <v>0.25</v>
      </c>
      <c r="F114" s="11">
        <f>B114*E114</f>
        <v>9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SACAGRAPA SRY</v>
      </c>
      <c r="E115" s="37">
        <f>E22</f>
        <v>0.55</v>
      </c>
      <c r="F115" s="11">
        <f>B115*E115</f>
        <v>1.65</v>
      </c>
    </row>
    <row r="116" spans="1:6">
      <c r="A116" s="8">
        <f>A23</f>
        <v>8</v>
      </c>
      <c r="B116" s="8">
        <f>B23</f>
        <v>55</v>
      </c>
      <c r="C116" s="8">
        <f>C23</f>
        <v/>
      </c>
      <c r="D116" s="35" t="str">
        <f>D23</f>
        <v>PLIEGO PAPEL BOND B-20 30X40 BLANCO</v>
      </c>
      <c r="E116" s="37">
        <f>E23</f>
        <v>0.2</v>
      </c>
      <c r="F116" s="11">
        <f>B116*E116</f>
        <v>11</v>
      </c>
    </row>
    <row r="117" spans="1:6">
      <c r="A117" s="8">
        <f>A24</f>
        <v>9</v>
      </c>
      <c r="B117" s="8">
        <f>B24</f>
        <v>100</v>
      </c>
      <c r="C117" s="8">
        <f>C24</f>
        <v/>
      </c>
      <c r="D117" s="35" t="str">
        <f>D24</f>
        <v>HOJA PAPEL LEDGER T/C</v>
      </c>
      <c r="E117" s="37">
        <f>E24</f>
        <v>0.1</v>
      </c>
      <c r="F117" s="11">
        <f>B117*E117</f>
        <v>10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TABLA PERIODICA GDE. JS</v>
      </c>
      <c r="E118" s="37">
        <f>E25</f>
        <v>0.75</v>
      </c>
      <c r="F118" s="11">
        <f>B118*E118</f>
        <v>1.5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COMPAS P/PIZARRA ACRILICA TUCAN</v>
      </c>
      <c r="E119" s="37">
        <f>E26</f>
        <v>4.9</v>
      </c>
      <c r="F119" s="11">
        <f>B119*E119</f>
        <v>4.9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TRANSPORTADOR P/PIZARRA TUCAN</v>
      </c>
      <c r="E120" s="37">
        <f>E27</f>
        <v>4.9</v>
      </c>
      <c r="F120" s="11">
        <f>B120*E120</f>
        <v>4.9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ESCUADRA 30/60 P/PIZARRA ACRILICA TUCAN</v>
      </c>
      <c r="E121" s="37">
        <f>E28</f>
        <v>4.9</v>
      </c>
      <c r="F121" s="11">
        <f>B121*E121</f>
        <v>4.9</v>
      </c>
    </row>
    <row r="122" spans="1:6">
      <c r="A122" s="8">
        <f>A29</f>
        <v>14</v>
      </c>
      <c r="B122" s="8">
        <f>B29</f>
        <v>1</v>
      </c>
      <c r="C122" s="8">
        <f>C29</f>
        <v/>
      </c>
      <c r="D122" s="35" t="str">
        <f>D29</f>
        <v>ESCUADRA 45º P/PIZARRA ACRILICA TUCAN</v>
      </c>
      <c r="E122" s="37">
        <f>E29</f>
        <v>4.9</v>
      </c>
      <c r="F122" s="11">
        <f>B122*E122</f>
        <v>4.9</v>
      </c>
    </row>
    <row r="123" spans="1:6">
      <c r="A123" s="8">
        <f>A30</f>
        <v>15</v>
      </c>
      <c r="B123" s="8">
        <f>B30</f>
        <v>1</v>
      </c>
      <c r="C123" s="8">
        <f>C30</f>
        <v/>
      </c>
      <c r="D123" s="35" t="str">
        <f>D30</f>
        <v>METRO DE MADERA TUCAN</v>
      </c>
      <c r="E123" s="37">
        <f>E30</f>
        <v>5.7</v>
      </c>
      <c r="F123" s="11">
        <f>B123*E123</f>
        <v>5.7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106.75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