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<sst xmlns="http://schemas.openxmlformats.org/spreadsheetml/2006/main" uniqueCount="65">
  <si>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</si>
  <si>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</si>
  <si>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</si>
  <si>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</si>
  <si>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004231</t>
  </si>
  <si>
    <t>CONSEJO DIRECTIVO ESCOLAR</t>
  </si>
  <si>
    <t>Santa Ana, 18 de noviembre de 2019</t>
  </si>
  <si>
    <t>Nombre de la institucion:</t>
  </si>
  <si>
    <t xml:space="preserve">C.D.E C.E CASERIO PINAL DE GRANADA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</si>
  <si>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</si>
  <si>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</si>
  <si>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</si>
  <si>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</si>
  <si>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</si>
  <si>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</si>
  <si>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</si>
  <si>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</si>
  <si>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</si>
  <si>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PORTALAPIZ TUBO ESTAMPADO SAMBA</t>
  </si>
  <si>
    <t>PORTALAPIZ TUBO DOBLE FONDO SAMBA</t>
  </si>
  <si>
    <t>BORRADOR GOMA  GRANDE ARTESCO</t>
  </si>
  <si>
    <t>SACAPUNTA C/DEPOSITO Y-PLUS COSTA</t>
  </si>
  <si>
    <t>CORRECTOR T/LAPIZ NOKY</t>
  </si>
  <si>
    <t>LAPIZ TRIANGULAR Y-PLUS</t>
  </si>
  <si>
    <t>BOLSA FANTASIA P/TAZA</t>
  </si>
  <si>
    <t>LAPIZ C/FIGURA INFANTIL</t>
  </si>
  <si>
    <t>PLIEGO PAPEL CHINA GEN.</t>
  </si>
  <si>
    <t>CINTA ADHESIVA DECORADA HOLOGRAMA 3/4X30 POINTER</t>
  </si>
  <si>
    <t>VEJIGA # 11 METALIZADA X 50</t>
  </si>
  <si>
    <t>VEJIGA LISA #7 COLIBRI X 50.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</si>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</sst>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1.85</v>
      </c>
      <c r="F16" s="11">
        <f>B16*E16</f>
        <v>37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1.85</v>
      </c>
      <c r="F17" s="11">
        <f>B17*E17</f>
        <v>27.75</v>
      </c>
    </row>
    <row r="18" spans="1:6">
      <c r="A18" s="9">
        <v>3</v>
      </c>
      <c r="B18" s="9">
        <v>23</v>
      </c>
      <c r="C18" s="9"/>
      <c r="D18" s="36" t="s">
        <v>20</v>
      </c>
      <c r="E18" s="39">
        <v>0.23</v>
      </c>
      <c r="F18" s="11">
        <f>B18*E18</f>
        <v>5.29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0.5</v>
      </c>
      <c r="F19" s="11">
        <f>B19*E19</f>
        <v>6</v>
      </c>
    </row>
    <row r="20" spans="1:6">
      <c r="A20" s="9">
        <v>5</v>
      </c>
      <c r="B20" s="9">
        <v>7</v>
      </c>
      <c r="C20" s="9"/>
      <c r="D20" s="36" t="s">
        <v>22</v>
      </c>
      <c r="E20" s="39">
        <v>0.7</v>
      </c>
      <c r="F20" s="11">
        <f>B20*E20</f>
        <v>4.9</v>
      </c>
    </row>
    <row r="21" spans="1:6">
      <c r="A21" s="9">
        <v>6</v>
      </c>
      <c r="B21" s="9">
        <v>15</v>
      </c>
      <c r="C21" s="9"/>
      <c r="D21" s="36" t="s">
        <v>23</v>
      </c>
      <c r="E21" s="39">
        <v>0.19</v>
      </c>
      <c r="F21" s="11">
        <f>B21*E21</f>
        <v>2.85</v>
      </c>
    </row>
    <row r="22" spans="1:6">
      <c r="A22" s="9">
        <v>7</v>
      </c>
      <c r="B22" s="9">
        <v>35</v>
      </c>
      <c r="C22" s="9"/>
      <c r="D22" s="36" t="s">
        <v>24</v>
      </c>
      <c r="E22" s="39">
        <v>0.08</v>
      </c>
      <c r="F22" s="11">
        <f>B22*E22</f>
        <v>2.8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0.5</v>
      </c>
      <c r="F23" s="11">
        <f>B23*E23</f>
        <v>10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0.08</v>
      </c>
      <c r="F24" s="11">
        <f>B24*E24</f>
        <v>0.96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0.4</v>
      </c>
      <c r="F25" s="11">
        <f>B25*E25</f>
        <v>0.8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3.85</v>
      </c>
      <c r="F26" s="11">
        <f>B26*E26</f>
        <v>3.85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1.7</v>
      </c>
      <c r="F27" s="11">
        <f>B27*E27</f>
        <v>1.7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</v>
      </c>
      <c r="F28" s="11">
        <f>B28*E28</f>
        <v>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105.9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004231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CASERIO PINAL DE GRANADA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PORTALAPIZ TUBO ESTAMPADO SAMBA</v>
      </c>
      <c r="E58" s="37">
        <f>E16</f>
        <v>1.85</v>
      </c>
      <c r="F58" s="11">
        <f>B58*E58</f>
        <v>37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PORTALAPIZ TUBO DOBLE FONDO SAMBA</v>
      </c>
      <c r="E59" s="37">
        <f>E17</f>
        <v>1.85</v>
      </c>
      <c r="F59" s="11">
        <f>B59*E59</f>
        <v>27.75</v>
      </c>
    </row>
    <row r="60" spans="1:6">
      <c r="A60" s="8">
        <f>A18</f>
        <v>3</v>
      </c>
      <c r="B60" s="8">
        <f>B18</f>
        <v>23</v>
      </c>
      <c r="C60" s="8">
        <f>C18</f>
        <v/>
      </c>
      <c r="D60" s="35" t="str">
        <f>D18</f>
        <v>BORRADOR GOMA  GRANDE ARTESCO</v>
      </c>
      <c r="E60" s="37">
        <f>E18</f>
        <v>0.23</v>
      </c>
      <c r="F60" s="11">
        <f>B60*E60</f>
        <v>5.29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SACAPUNTA C/DEPOSITO Y-PLUS COSTA</v>
      </c>
      <c r="E61" s="37">
        <f>E19</f>
        <v>0.5</v>
      </c>
      <c r="F61" s="11">
        <f>B61*E61</f>
        <v>6</v>
      </c>
    </row>
    <row r="62" spans="1:6">
      <c r="A62" s="8">
        <f>A20</f>
        <v>5</v>
      </c>
      <c r="B62" s="8">
        <f>B20</f>
        <v>7</v>
      </c>
      <c r="C62" s="8">
        <f>C20</f>
        <v/>
      </c>
      <c r="D62" s="35" t="str">
        <f>D20</f>
        <v>CORRECTOR T/LAPIZ NOKY</v>
      </c>
      <c r="E62" s="37">
        <f>E20</f>
        <v>0.7</v>
      </c>
      <c r="F62" s="11">
        <f>B62*E62</f>
        <v>4.9</v>
      </c>
    </row>
    <row r="63" spans="1:6">
      <c r="A63" s="8">
        <f>A21</f>
        <v>6</v>
      </c>
      <c r="B63" s="8">
        <f>B21</f>
        <v>15</v>
      </c>
      <c r="C63" s="8">
        <f>C21</f>
        <v/>
      </c>
      <c r="D63" s="35" t="str">
        <f>D21</f>
        <v>LAPIZ TRIANGULAR Y-PLUS</v>
      </c>
      <c r="E63" s="37">
        <f>E21</f>
        <v>0.19</v>
      </c>
      <c r="F63" s="11">
        <f>B63*E63</f>
        <v>2.85</v>
      </c>
    </row>
    <row r="64" spans="1:6">
      <c r="A64" s="8">
        <f>A22</f>
        <v>7</v>
      </c>
      <c r="B64" s="8">
        <f>B22</f>
        <v>35</v>
      </c>
      <c r="C64" s="8">
        <f>C22</f>
        <v/>
      </c>
      <c r="D64" s="35" t="str">
        <f>D22</f>
        <v>BOLSA FANTASIA P/TAZA</v>
      </c>
      <c r="E64" s="37">
        <f>E22</f>
        <v>0.08</v>
      </c>
      <c r="F64" s="11">
        <f>B64*E64</f>
        <v>2.8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LAPIZ C/FIGURA INFANTIL</v>
      </c>
      <c r="E65" s="37">
        <f>E23</f>
        <v>0.5</v>
      </c>
      <c r="F65" s="11">
        <f>B65*E65</f>
        <v>10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PLIEGO PAPEL CHINA GEN.</v>
      </c>
      <c r="E66" s="37">
        <f>E24</f>
        <v>0.08</v>
      </c>
      <c r="F66" s="11">
        <f>B66*E66</f>
        <v>0.96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CINTA ADHESIVA DECORADA HOLOGRAMA 3/4X30 POINTER</v>
      </c>
      <c r="E67" s="37">
        <f>E25</f>
        <v>0.4</v>
      </c>
      <c r="F67" s="11">
        <f>B67*E67</f>
        <v>0.8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VEJIGA # 11 METALIZADA X 50</v>
      </c>
      <c r="E68" s="37">
        <f>E26</f>
        <v>3.85</v>
      </c>
      <c r="F68" s="11">
        <f>B68*E68</f>
        <v>3.85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VEJIGA LISA #7 COLIBRI X 50.</v>
      </c>
      <c r="E69" s="37">
        <f>E27</f>
        <v>1.7</v>
      </c>
      <c r="F69" s="11">
        <f>B69*E69</f>
        <v>1.7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PLIEGO FOAMY GEN.</v>
      </c>
      <c r="E70" s="37">
        <f>E28</f>
        <v>1</v>
      </c>
      <c r="F70" s="11">
        <f>B70*E70</f>
        <v>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105.9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004231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CASERIO PINAL DE GRANADA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PORTALAPIZ TUBO ESTAMPADO SAMBA</v>
      </c>
      <c r="E109" s="37">
        <f>E16</f>
        <v>1.85</v>
      </c>
      <c r="F109" s="11">
        <f>B109*E109</f>
        <v>37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PORTALAPIZ TUBO DOBLE FONDO SAMBA</v>
      </c>
      <c r="E110" s="37">
        <f>E17</f>
        <v>1.85</v>
      </c>
      <c r="F110" s="11">
        <f>B110*E110</f>
        <v>27.75</v>
      </c>
    </row>
    <row r="111" spans="1:6">
      <c r="A111" s="8">
        <f>A18</f>
        <v>3</v>
      </c>
      <c r="B111" s="8">
        <f>B18</f>
        <v>23</v>
      </c>
      <c r="C111" s="8">
        <f>C18</f>
        <v/>
      </c>
      <c r="D111" s="35" t="str">
        <f>D18</f>
        <v>BORRADOR GOMA  GRANDE ARTESCO</v>
      </c>
      <c r="E111" s="37">
        <f>E18</f>
        <v>0.23</v>
      </c>
      <c r="F111" s="11">
        <f>B111*E111</f>
        <v>5.29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SACAPUNTA C/DEPOSITO Y-PLUS COSTA</v>
      </c>
      <c r="E112" s="37">
        <f>E19</f>
        <v>0.5</v>
      </c>
      <c r="F112" s="11">
        <f>B112*E112</f>
        <v>6</v>
      </c>
    </row>
    <row r="113" spans="1:6">
      <c r="A113" s="8">
        <f>A20</f>
        <v>5</v>
      </c>
      <c r="B113" s="8">
        <f>B20</f>
        <v>7</v>
      </c>
      <c r="C113" s="8">
        <f>C20</f>
        <v/>
      </c>
      <c r="D113" s="35" t="str">
        <f>D20</f>
        <v>CORRECTOR T/LAPIZ NOKY</v>
      </c>
      <c r="E113" s="37">
        <f>E20</f>
        <v>0.7</v>
      </c>
      <c r="F113" s="11">
        <f>B113*E113</f>
        <v>4.9</v>
      </c>
    </row>
    <row r="114" spans="1:6">
      <c r="A114" s="8">
        <f>A21</f>
        <v>6</v>
      </c>
      <c r="B114" s="8">
        <f>B21</f>
        <v>15</v>
      </c>
      <c r="C114" s="8">
        <f>C21</f>
        <v/>
      </c>
      <c r="D114" s="35" t="str">
        <f>D21</f>
        <v>LAPIZ TRIANGULAR Y-PLUS</v>
      </c>
      <c r="E114" s="37">
        <f>E21</f>
        <v>0.19</v>
      </c>
      <c r="F114" s="11">
        <f>B114*E114</f>
        <v>2.85</v>
      </c>
    </row>
    <row r="115" spans="1:6">
      <c r="A115" s="8">
        <f>A22</f>
        <v>7</v>
      </c>
      <c r="B115" s="8">
        <f>B22</f>
        <v>35</v>
      </c>
      <c r="C115" s="8">
        <f>C22</f>
        <v/>
      </c>
      <c r="D115" s="35" t="str">
        <f>D22</f>
        <v>BOLSA FANTASIA P/TAZA</v>
      </c>
      <c r="E115" s="37">
        <f>E22</f>
        <v>0.08</v>
      </c>
      <c r="F115" s="11">
        <f>B115*E115</f>
        <v>2.8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LAPIZ C/FIGURA INFANTIL</v>
      </c>
      <c r="E116" s="37">
        <f>E23</f>
        <v>0.5</v>
      </c>
      <c r="F116" s="11">
        <f>B116*E116</f>
        <v>10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PLIEGO PAPEL CHINA GEN.</v>
      </c>
      <c r="E117" s="37">
        <f>E24</f>
        <v>0.08</v>
      </c>
      <c r="F117" s="11">
        <f>B117*E117</f>
        <v>0.96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CINTA ADHESIVA DECORADA HOLOGRAMA 3/4X30 POINTER</v>
      </c>
      <c r="E118" s="37">
        <f>E25</f>
        <v>0.4</v>
      </c>
      <c r="F118" s="11">
        <f>B118*E118</f>
        <v>0.8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VEJIGA # 11 METALIZADA X 50</v>
      </c>
      <c r="E119" s="37">
        <f>E26</f>
        <v>3.85</v>
      </c>
      <c r="F119" s="11">
        <f>B119*E119</f>
        <v>3.85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VEJIGA LISA #7 COLIBRI X 50.</v>
      </c>
      <c r="E120" s="37">
        <f>E27</f>
        <v>1.7</v>
      </c>
      <c r="F120" s="11">
        <f>B120*E120</f>
        <v>1.7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PLIEGO FOAMY GEN.</v>
      </c>
      <c r="E121" s="37">
        <f>E28</f>
        <v>1</v>
      </c>
      <c r="F121" s="11">
        <f>B121*E121</f>
        <v>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105.9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