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<sst xmlns="http://schemas.openxmlformats.org/spreadsheetml/2006/main" uniqueCount="65">
  <si>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</si>
  <si>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</si>
  <si>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</si>
  <si>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</si>
  <si>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004250</t>
  </si>
  <si>
    <t>CONSEJO DIRECTIVO ESCOLAR</t>
  </si>
  <si>
    <t>Santa Ana, 18 de noviembre de 2019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</si>
  <si>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</si>
  <si>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</si>
  <si>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</si>
  <si>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</si>
  <si>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</si>
  <si>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</si>
  <si>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</si>
  <si>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</si>
  <si>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</si>
  <si>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</si>
  <si>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</si>
  <si>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BOLIGRAFO RETRACTIL ERICKRAUSE MC-5</t>
  </si>
  <si>
    <t>CUADERNO ESPIRAL #1 RAYADO CONQUISTADOR MOTIVOS</t>
  </si>
  <si>
    <t>CINTA ADHESIVA DECORADA HOLOGRAMA 3/4X30 POINTER</t>
  </si>
  <si>
    <t>BOLSA OJOS MOVILES STUDMARK</t>
  </si>
  <si>
    <t>SACAPUNTA D/ORIFICIO POLKA Y-PLUS</t>
  </si>
  <si>
    <t>SACAPUNTA C/DEPOSITO Y-PLUS COSTA</t>
  </si>
  <si>
    <t>LAPIZ TRIANGULAR NEON Y-PLUS X6 U.</t>
  </si>
  <si>
    <t>PEGAMENTO GLUKIDS 30 GRS. KORES</t>
  </si>
  <si>
    <t>RESALTADOR MINI C/AROMA MERLETTO</t>
  </si>
  <si>
    <t>PORTALAPIZ TRADICIONAL ESTAMPADO SAMBA</t>
  </si>
  <si>
    <t>BORRADOR CAPUCHON GL-25 MAE</t>
  </si>
  <si>
    <t>BORRADOR CAPUCHON FACELA</t>
  </si>
  <si>
    <t>CUADERNILLO T/OF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</si>
  <si>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</si>
  <si>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</si>
  <si>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</si>
  <si>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</si>
  <si>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</si>
  <si>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</si>
  <si>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</si>
  <si>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</si>
  <si>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</si>
  <si>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</si>
  <si>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</si>
  <si>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</si>
  <si>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</si>
  <si>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</si>
  <si>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</si>
  <si>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</si>
  <si>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</si>
  <si>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</si>
  <si>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</si>
  <si>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</si>
  <si>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</si>
  <si>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</si>
  <si>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</si>
  <si>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</si>
  <si>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</si>
  <si>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</si>
  <si>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</si>
  <si>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OCHO 87/100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</si>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</sst>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0.45</v>
      </c>
      <c r="F16" s="11">
        <f>B16*E16</f>
        <v>1.35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0.9</v>
      </c>
      <c r="F17" s="11">
        <f>B17*E17</f>
        <v>0.9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0.45</v>
      </c>
      <c r="F18" s="11">
        <f>B18*E18</f>
        <v>0.9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0.25</v>
      </c>
      <c r="F19" s="11">
        <f>B19*E19</f>
        <v>0.5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1</v>
      </c>
      <c r="F20" s="11">
        <f>B20*E20</f>
        <v>1</v>
      </c>
    </row>
    <row r="21" spans="1:6">
      <c r="A21" s="9">
        <v>6</v>
      </c>
      <c r="B21" s="9">
        <v>6</v>
      </c>
      <c r="C21" s="9"/>
      <c r="D21" s="36" t="s">
        <v>18</v>
      </c>
      <c r="E21" s="39">
        <v>0.45</v>
      </c>
      <c r="F21" s="11">
        <f>B21*E21</f>
        <v>2.7</v>
      </c>
    </row>
    <row r="22" spans="1:6">
      <c r="A22" s="9">
        <v>7</v>
      </c>
      <c r="B22" s="9">
        <v>6</v>
      </c>
      <c r="C22" s="9"/>
      <c r="D22" s="36" t="s">
        <v>23</v>
      </c>
      <c r="E22" s="39">
        <v>0.5</v>
      </c>
      <c r="F22" s="11">
        <f>B22*E22</f>
        <v>3</v>
      </c>
    </row>
    <row r="23" spans="1:6">
      <c r="A23" s="9">
        <v>8</v>
      </c>
      <c r="B23" s="9">
        <v>1</v>
      </c>
      <c r="C23" s="9"/>
      <c r="D23" s="41" t="s">
        <v>24</v>
      </c>
      <c r="E23" s="39">
        <v>1.62</v>
      </c>
      <c r="F23" s="11">
        <f>B23*E23</f>
        <v>1.62</v>
      </c>
    </row>
    <row r="24" spans="1:6">
      <c r="A24" s="9">
        <v>9</v>
      </c>
      <c r="B24" s="9">
        <v>6</v>
      </c>
      <c r="C24" s="9"/>
      <c r="D24" s="36" t="s">
        <v>25</v>
      </c>
      <c r="E24" s="39">
        <v>0.4</v>
      </c>
      <c r="F24" s="11">
        <f>B24*E24</f>
        <v>2.4</v>
      </c>
    </row>
    <row r="25" spans="1:6">
      <c r="A25" s="9">
        <v>10</v>
      </c>
      <c r="B25" s="9">
        <v>6</v>
      </c>
      <c r="C25" s="9"/>
      <c r="D25" s="36" t="s">
        <v>26</v>
      </c>
      <c r="E25" s="39">
        <v>0.45</v>
      </c>
      <c r="F25" s="11">
        <f>B25*E25</f>
        <v>2.7</v>
      </c>
    </row>
    <row r="26" spans="1:6">
      <c r="A26" s="9">
        <v>11</v>
      </c>
      <c r="B26" s="9">
        <v>6</v>
      </c>
      <c r="C26" s="9"/>
      <c r="D26" s="36" t="s">
        <v>27</v>
      </c>
      <c r="E26" s="39">
        <v>1.85</v>
      </c>
      <c r="F26" s="11">
        <f>B26*E26</f>
        <v>11.1</v>
      </c>
    </row>
    <row r="27" spans="1:6">
      <c r="A27" s="9">
        <v>12</v>
      </c>
      <c r="B27" s="9">
        <v>5</v>
      </c>
      <c r="C27" s="9"/>
      <c r="D27" s="36" t="s">
        <v>28</v>
      </c>
      <c r="E27" s="39">
        <v>0.08</v>
      </c>
      <c r="F27" s="11">
        <f>B27*E27</f>
        <v>0.4</v>
      </c>
    </row>
    <row r="28" spans="1:6">
      <c r="A28" s="9">
        <v>13</v>
      </c>
      <c r="B28" s="9">
        <v>1</v>
      </c>
      <c r="C28" s="9"/>
      <c r="D28" s="36" t="s">
        <v>29</v>
      </c>
      <c r="E28" s="39">
        <v>0.08</v>
      </c>
      <c r="F28" s="11">
        <f>B28*E28</f>
        <v>0.08</v>
      </c>
    </row>
    <row r="29" spans="1:6">
      <c r="A29" s="9">
        <v>14</v>
      </c>
      <c r="B29" s="9">
        <v>68</v>
      </c>
      <c r="C29" s="9"/>
      <c r="D29" s="36" t="s">
        <v>30</v>
      </c>
      <c r="E29" s="39">
        <v>0.1503</v>
      </c>
      <c r="F29" s="11">
        <f>B29*E29</f>
        <v>10.2204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38.8704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004250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BOLIGRAFO RETRACTIL ERICKRAUSE MC-5</v>
      </c>
      <c r="E58" s="37">
        <f>E16</f>
        <v>0.45</v>
      </c>
      <c r="F58" s="11">
        <f>B58*E58</f>
        <v>1.35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CUADERNO ESPIRAL #1 RAYADO CONQUISTADOR MOTIVOS</v>
      </c>
      <c r="E59" s="37">
        <f>E17</f>
        <v>0.9</v>
      </c>
      <c r="F59" s="11">
        <f>B59*E59</f>
        <v>0.9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CINTA ADHESIVA DECORADA HOLOGRAMA 3/4X30 POINTER</v>
      </c>
      <c r="E60" s="37">
        <f>E18</f>
        <v>0.45</v>
      </c>
      <c r="F60" s="11">
        <f>B60*E60</f>
        <v>0.9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BOLSA OJOS MOVILES STUDMARK</v>
      </c>
      <c r="E61" s="37">
        <f>E19</f>
        <v>0.25</v>
      </c>
      <c r="F61" s="11">
        <f>B61*E61</f>
        <v>0.5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SACAPUNTA D/ORIFICIO POLKA Y-PLUS</v>
      </c>
      <c r="E62" s="37">
        <f>E20</f>
        <v>1</v>
      </c>
      <c r="F62" s="11">
        <f>B62*E62</f>
        <v>1</v>
      </c>
    </row>
    <row r="63" spans="1:6">
      <c r="A63" s="8">
        <f>A21</f>
        <v>6</v>
      </c>
      <c r="B63" s="8">
        <f>B21</f>
        <v>6</v>
      </c>
      <c r="C63" s="8">
        <f>C21</f>
        <v/>
      </c>
      <c r="D63" s="35" t="str">
        <f>D21</f>
        <v>BOLIGRAFO RETRACTIL ERICKRAUSE MC-5</v>
      </c>
      <c r="E63" s="37">
        <f>E21</f>
        <v>0.45</v>
      </c>
      <c r="F63" s="11">
        <f>B63*E63</f>
        <v>2.7</v>
      </c>
    </row>
    <row r="64" spans="1:6">
      <c r="A64" s="8">
        <f>A22</f>
        <v>7</v>
      </c>
      <c r="B64" s="8">
        <f>B22</f>
        <v>6</v>
      </c>
      <c r="C64" s="8">
        <f>C22</f>
        <v/>
      </c>
      <c r="D64" s="35" t="str">
        <f>D22</f>
        <v>SACAPUNTA C/DEPOSITO Y-PLUS COSTA</v>
      </c>
      <c r="E64" s="37">
        <f>E22</f>
        <v>0.5</v>
      </c>
      <c r="F64" s="11">
        <f>B64*E64</f>
        <v>3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LAPIZ TRIANGULAR NEON Y-PLUS X6 U.</v>
      </c>
      <c r="E65" s="37">
        <f>E23</f>
        <v>1.62</v>
      </c>
      <c r="F65" s="11">
        <f>B65*E65</f>
        <v>1.62</v>
      </c>
    </row>
    <row r="66" spans="1:6">
      <c r="A66" s="8">
        <f>A24</f>
        <v>9</v>
      </c>
      <c r="B66" s="8">
        <f>B24</f>
        <v>6</v>
      </c>
      <c r="C66" s="8">
        <f>C24</f>
        <v/>
      </c>
      <c r="D66" s="35" t="str">
        <f>D24</f>
        <v>PEGAMENTO GLUKIDS 30 GRS. KORES</v>
      </c>
      <c r="E66" s="37">
        <f>E24</f>
        <v>0.4</v>
      </c>
      <c r="F66" s="11">
        <f>B66*E66</f>
        <v>2.4</v>
      </c>
    </row>
    <row r="67" spans="1:6">
      <c r="A67" s="8">
        <f>A25</f>
        <v>10</v>
      </c>
      <c r="B67" s="8">
        <f>B25</f>
        <v>6</v>
      </c>
      <c r="C67" s="8">
        <f>C25</f>
        <v/>
      </c>
      <c r="D67" s="35" t="str">
        <f>D25</f>
        <v>RESALTADOR MINI C/AROMA MERLETTO</v>
      </c>
      <c r="E67" s="37">
        <f>E25</f>
        <v>0.45</v>
      </c>
      <c r="F67" s="11">
        <f>B67*E67</f>
        <v>2.7</v>
      </c>
    </row>
    <row r="68" spans="1:6">
      <c r="A68" s="8">
        <f>A26</f>
        <v>11</v>
      </c>
      <c r="B68" s="8">
        <f>B26</f>
        <v>6</v>
      </c>
      <c r="C68" s="8">
        <f>C26</f>
        <v/>
      </c>
      <c r="D68" s="35" t="str">
        <f>D26</f>
        <v>PORTALAPIZ TRADICIONAL ESTAMPADO SAMBA</v>
      </c>
      <c r="E68" s="37">
        <f>E26</f>
        <v>1.85</v>
      </c>
      <c r="F68" s="11">
        <f>B68*E68</f>
        <v>11.1</v>
      </c>
    </row>
    <row r="69" spans="1:6">
      <c r="A69" s="8">
        <f>A27</f>
        <v>12</v>
      </c>
      <c r="B69" s="8">
        <f>B27</f>
        <v>5</v>
      </c>
      <c r="C69" s="8">
        <f>C27</f>
        <v/>
      </c>
      <c r="D69" s="35" t="str">
        <f>D27</f>
        <v>BORRADOR CAPUCHON GL-25 MAE</v>
      </c>
      <c r="E69" s="37">
        <f>E27</f>
        <v>0.08</v>
      </c>
      <c r="F69" s="11">
        <f>B69*E69</f>
        <v>0.4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BORRADOR CAPUCHON FACELA</v>
      </c>
      <c r="E70" s="37">
        <f>E28</f>
        <v>0.08</v>
      </c>
      <c r="F70" s="11">
        <f>B70*E70</f>
        <v>0.08</v>
      </c>
    </row>
    <row r="71" spans="1:6">
      <c r="A71" s="8">
        <f>A29</f>
        <v>14</v>
      </c>
      <c r="B71" s="8">
        <f>B29</f>
        <v>68</v>
      </c>
      <c r="C71" s="8">
        <f>C29</f>
        <v/>
      </c>
      <c r="D71" s="35" t="str">
        <f>D29</f>
        <v>CUADERNILLO T/OF GEN.</v>
      </c>
      <c r="E71" s="37">
        <f>E29</f>
        <v>0.1503</v>
      </c>
      <c r="F71" s="11">
        <f>B71*E71</f>
        <v>10.2204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38.8704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004250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BOLIGRAFO RETRACTIL ERICKRAUSE MC-5</v>
      </c>
      <c r="E109" s="37">
        <f>E16</f>
        <v>0.45</v>
      </c>
      <c r="F109" s="11">
        <f>B109*E109</f>
        <v>1.35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CUADERNO ESPIRAL #1 RAYADO CONQUISTADOR MOTIVOS</v>
      </c>
      <c r="E110" s="37">
        <f>E17</f>
        <v>0.9</v>
      </c>
      <c r="F110" s="11">
        <f>B110*E110</f>
        <v>0.9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CINTA ADHESIVA DECORADA HOLOGRAMA 3/4X30 POINTER</v>
      </c>
      <c r="E111" s="37">
        <f>E18</f>
        <v>0.45</v>
      </c>
      <c r="F111" s="11">
        <f>B111*E111</f>
        <v>0.9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BOLSA OJOS MOVILES STUDMARK</v>
      </c>
      <c r="E112" s="37">
        <f>E19</f>
        <v>0.25</v>
      </c>
      <c r="F112" s="11">
        <f>B112*E112</f>
        <v>0.5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SACAPUNTA D/ORIFICIO POLKA Y-PLUS</v>
      </c>
      <c r="E113" s="37">
        <f>E20</f>
        <v>1</v>
      </c>
      <c r="F113" s="11">
        <f>B113*E113</f>
        <v>1</v>
      </c>
    </row>
    <row r="114" spans="1:6">
      <c r="A114" s="8">
        <f>A21</f>
        <v>6</v>
      </c>
      <c r="B114" s="8">
        <f>B21</f>
        <v>6</v>
      </c>
      <c r="C114" s="8">
        <f>C21</f>
        <v/>
      </c>
      <c r="D114" s="35" t="str">
        <f>D21</f>
        <v>BOLIGRAFO RETRACTIL ERICKRAUSE MC-5</v>
      </c>
      <c r="E114" s="37">
        <f>E21</f>
        <v>0.45</v>
      </c>
      <c r="F114" s="11">
        <f>B114*E114</f>
        <v>2.7</v>
      </c>
    </row>
    <row r="115" spans="1:6">
      <c r="A115" s="8">
        <f>A22</f>
        <v>7</v>
      </c>
      <c r="B115" s="8">
        <f>B22</f>
        <v>6</v>
      </c>
      <c r="C115" s="8">
        <f>C22</f>
        <v/>
      </c>
      <c r="D115" s="35" t="str">
        <f>D22</f>
        <v>SACAPUNTA C/DEPOSITO Y-PLUS COSTA</v>
      </c>
      <c r="E115" s="37">
        <f>E22</f>
        <v>0.5</v>
      </c>
      <c r="F115" s="11">
        <f>B115*E115</f>
        <v>3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LAPIZ TRIANGULAR NEON Y-PLUS X6 U.</v>
      </c>
      <c r="E116" s="37">
        <f>E23</f>
        <v>1.62</v>
      </c>
      <c r="F116" s="11">
        <f>B116*E116</f>
        <v>1.62</v>
      </c>
    </row>
    <row r="117" spans="1:6">
      <c r="A117" s="8">
        <f>A24</f>
        <v>9</v>
      </c>
      <c r="B117" s="8">
        <f>B24</f>
        <v>6</v>
      </c>
      <c r="C117" s="8">
        <f>C24</f>
        <v/>
      </c>
      <c r="D117" s="35" t="str">
        <f>D24</f>
        <v>PEGAMENTO GLUKIDS 30 GRS. KORES</v>
      </c>
      <c r="E117" s="37">
        <f>E24</f>
        <v>0.4</v>
      </c>
      <c r="F117" s="11">
        <f>B117*E117</f>
        <v>2.4</v>
      </c>
    </row>
    <row r="118" spans="1:6">
      <c r="A118" s="8">
        <f>A25</f>
        <v>10</v>
      </c>
      <c r="B118" s="8">
        <f>B25</f>
        <v>6</v>
      </c>
      <c r="C118" s="8">
        <f>C25</f>
        <v/>
      </c>
      <c r="D118" s="35" t="str">
        <f>D25</f>
        <v>RESALTADOR MINI C/AROMA MERLETTO</v>
      </c>
      <c r="E118" s="37">
        <f>E25</f>
        <v>0.45</v>
      </c>
      <c r="F118" s="11">
        <f>B118*E118</f>
        <v>2.7</v>
      </c>
    </row>
    <row r="119" spans="1:6">
      <c r="A119" s="8">
        <f>A26</f>
        <v>11</v>
      </c>
      <c r="B119" s="8">
        <f>B26</f>
        <v>6</v>
      </c>
      <c r="C119" s="8">
        <f>C26</f>
        <v/>
      </c>
      <c r="D119" s="35" t="str">
        <f>D26</f>
        <v>PORTALAPIZ TRADICIONAL ESTAMPADO SAMBA</v>
      </c>
      <c r="E119" s="37">
        <f>E26</f>
        <v>1.85</v>
      </c>
      <c r="F119" s="11">
        <f>B119*E119</f>
        <v>11.1</v>
      </c>
    </row>
    <row r="120" spans="1:6">
      <c r="A120" s="8">
        <f>A27</f>
        <v>12</v>
      </c>
      <c r="B120" s="8">
        <f>B27</f>
        <v>5</v>
      </c>
      <c r="C120" s="8">
        <f>C27</f>
        <v/>
      </c>
      <c r="D120" s="35" t="str">
        <f>D27</f>
        <v>BORRADOR CAPUCHON GL-25 MAE</v>
      </c>
      <c r="E120" s="37">
        <f>E27</f>
        <v>0.08</v>
      </c>
      <c r="F120" s="11">
        <f>B120*E120</f>
        <v>0.4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BORRADOR CAPUCHON FACELA</v>
      </c>
      <c r="E121" s="37">
        <f>E28</f>
        <v>0.08</v>
      </c>
      <c r="F121" s="11">
        <f>B121*E121</f>
        <v>0.08</v>
      </c>
    </row>
    <row r="122" spans="1:6">
      <c r="A122" s="8">
        <f>A29</f>
        <v>14</v>
      </c>
      <c r="B122" s="8">
        <f>B29</f>
        <v>68</v>
      </c>
      <c r="C122" s="8">
        <f>C29</f>
        <v/>
      </c>
      <c r="D122" s="35" t="str">
        <f>D29</f>
        <v>CUADERNILLO T/OF GEN.</v>
      </c>
      <c r="E122" s="37">
        <f>E29</f>
        <v>0.1503</v>
      </c>
      <c r="F122" s="11">
        <f>B122*E122</f>
        <v>10.2204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38.8704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