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<sst xmlns="http://schemas.openxmlformats.org/spreadsheetml/2006/main" uniqueCount="58">
  <si>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</si>
  <si>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</si>
  <si>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</si>
  <si>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</si>
  <si>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004345</t>
  </si>
  <si>
    <t>CONSEJO DIRECTIVO ESCOLAR</t>
  </si>
  <si>
    <t>Santa Ana, 25 de noviembre de 2019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</si>
  <si>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</si>
  <si>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</si>
  <si>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</si>
  <si>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</si>
  <si>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</si>
  <si>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</si>
  <si>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</si>
  <si>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</si>
  <si>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</si>
  <si>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</si>
  <si>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</si>
  <si>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ARO HULA HULA GDE.</t>
  </si>
  <si>
    <t>PELOTA VINIL GDE. S/M</t>
  </si>
  <si>
    <t>PELOTA ESPONJA MED</t>
  </si>
  <si>
    <t>PELOTA ESPONJA  ANTIESTRES PEQ.</t>
  </si>
  <si>
    <t>PAÑUELETA SURTIDA</t>
  </si>
  <si>
    <t>BOCINA PEQUEÑA RADIOSHACK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</si>
  <si>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</si>
  <si>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</si>
  <si>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</si>
  <si>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</si>
  <si>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</si>
  <si>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</si>
  <si>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</si>
  <si>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</si>
  <si>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</si>
  <si>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</si>
  <si>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</si>
  <si>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</si>
  <si>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</si>
  <si>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</si>
  <si>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</si>
  <si>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</si>
  <si>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</si>
  <si>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</si>
  <si>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</si>
  <si>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</si>
  <si>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</si>
  <si>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</si>
  <si>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</si>
  <si>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</si>
  <si>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</si>
  <si>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</si>
  <si>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</si>
  <si>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CUARENTA Y NUEVE 75/100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</si>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</sst>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3.35</v>
      </c>
      <c r="F16" s="11">
        <f>B16*E16</f>
        <v>33.5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2.25</v>
      </c>
      <c r="F17" s="11">
        <f>B17*E17</f>
        <v>22.5</v>
      </c>
    </row>
    <row r="18" spans="1:6">
      <c r="A18" s="9">
        <v>3</v>
      </c>
      <c r="B18" s="9">
        <v>15</v>
      </c>
      <c r="C18" s="9"/>
      <c r="D18" s="36" t="s">
        <v>20</v>
      </c>
      <c r="E18" s="39">
        <v>1.25</v>
      </c>
      <c r="F18" s="11">
        <f>B18*E18</f>
        <v>18.75</v>
      </c>
    </row>
    <row r="19" spans="1:6">
      <c r="A19" s="9">
        <v>4</v>
      </c>
      <c r="B19" s="9">
        <v>15</v>
      </c>
      <c r="C19" s="9"/>
      <c r="D19" s="36" t="s">
        <v>21</v>
      </c>
      <c r="E19" s="39">
        <v>1</v>
      </c>
      <c r="F19" s="11">
        <f>B19*E19</f>
        <v>15</v>
      </c>
    </row>
    <row r="20" spans="1:6">
      <c r="A20" s="9">
        <v>5</v>
      </c>
      <c r="B20" s="9">
        <v>48</v>
      </c>
      <c r="C20" s="9"/>
      <c r="D20" s="36" t="s">
        <v>22</v>
      </c>
      <c r="E20" s="39">
        <v>1</v>
      </c>
      <c r="F20" s="11">
        <f>B20*E20</f>
        <v>48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112</v>
      </c>
      <c r="F21" s="11">
        <f>B21*E21</f>
        <v>112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249.75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0" t="s">
        <v>27</v>
      </c>
      <c r="C44" s="50"/>
      <c r="D44" s="33" t="s">
        <v>26</v>
      </c>
      <c r="E44" s="50" t="s">
        <v>28</v>
      </c>
      <c r="F44" s="50"/>
    </row>
    <row r="45" spans="1:6">
      <c r="A45" s="1"/>
      <c r="B45" s="75" t="s">
        <v>29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30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7" t="str">
        <f>E5</f>
        <v>FAC 004345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ARO HULA HULA GDE.</v>
      </c>
      <c r="E58" s="37">
        <f>E16</f>
        <v>3.35</v>
      </c>
      <c r="F58" s="11">
        <f>B58*E58</f>
        <v>33.5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PELOTA VINIL GDE. S/M</v>
      </c>
      <c r="E59" s="37">
        <f>E17</f>
        <v>2.25</v>
      </c>
      <c r="F59" s="11">
        <f>B59*E59</f>
        <v>22.5</v>
      </c>
    </row>
    <row r="60" spans="1:6">
      <c r="A60" s="8">
        <f>A18</f>
        <v>3</v>
      </c>
      <c r="B60" s="8">
        <f>B18</f>
        <v>15</v>
      </c>
      <c r="C60" s="8">
        <f>C18</f>
        <v/>
      </c>
      <c r="D60" s="35" t="str">
        <f>D18</f>
        <v>PELOTA ESPONJA MED</v>
      </c>
      <c r="E60" s="37">
        <f>E18</f>
        <v>1.25</v>
      </c>
      <c r="F60" s="11">
        <f>B60*E60</f>
        <v>18.75</v>
      </c>
    </row>
    <row r="61" spans="1:6">
      <c r="A61" s="8">
        <f>A19</f>
        <v>4</v>
      </c>
      <c r="B61" s="8">
        <f>B19</f>
        <v>15</v>
      </c>
      <c r="C61" s="8">
        <f>C19</f>
        <v/>
      </c>
      <c r="D61" s="35" t="str">
        <f>D19</f>
        <v>PELOTA ESPONJA  ANTIESTRES PEQ.</v>
      </c>
      <c r="E61" s="37">
        <f>E19</f>
        <v>1</v>
      </c>
      <c r="F61" s="11">
        <f>B61*E61</f>
        <v>15</v>
      </c>
    </row>
    <row r="62" spans="1:6">
      <c r="A62" s="8">
        <f>A20</f>
        <v>5</v>
      </c>
      <c r="B62" s="8">
        <f>B20</f>
        <v>48</v>
      </c>
      <c r="C62" s="8">
        <f>C20</f>
        <v/>
      </c>
      <c r="D62" s="35" t="str">
        <f>D20</f>
        <v>PAÑUELETA SURTIDA</v>
      </c>
      <c r="E62" s="37">
        <f>E20</f>
        <v>1</v>
      </c>
      <c r="F62" s="11">
        <f>B62*E62</f>
        <v>48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BOCINA PEQUEÑA RADIOSHACK</v>
      </c>
      <c r="E63" s="37">
        <f>E21</f>
        <v>112</v>
      </c>
      <c r="F63" s="11">
        <f>B63*E63</f>
        <v>112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249.75</v>
      </c>
    </row>
    <row r="83" spans="1:6">
      <c r="A83" s="68" t="s">
        <v>35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36</v>
      </c>
      <c r="B85" s="64"/>
      <c r="C85" s="64"/>
      <c r="D85" s="64"/>
      <c r="E85" s="64"/>
      <c r="F85" s="64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38</v>
      </c>
      <c r="E88" s="62" t="s">
        <v>26</v>
      </c>
      <c r="F88" s="62"/>
    </row>
    <row r="89" spans="1:6">
      <c r="A89" s="50" t="s">
        <v>39</v>
      </c>
      <c r="B89" s="50"/>
      <c r="C89" s="50"/>
      <c r="D89" s="32" t="s">
        <v>40</v>
      </c>
      <c r="E89" s="1"/>
      <c r="F89" s="1"/>
    </row>
    <row r="90" spans="1:6">
      <c r="A90" s="50" t="s">
        <v>41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47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004345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48</v>
      </c>
      <c r="B105" s="59"/>
      <c r="C105" s="59"/>
      <c r="D105" s="59"/>
      <c r="E105" s="59"/>
      <c r="F105" s="60"/>
    </row>
    <row r="106" spans="1:6">
      <c r="A106" s="61" t="s">
        <v>49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ARO HULA HULA GDE.</v>
      </c>
      <c r="E109" s="37">
        <f>E16</f>
        <v>3.35</v>
      </c>
      <c r="F109" s="11">
        <f>B109*E109</f>
        <v>33.5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PELOTA VINIL GDE. S/M</v>
      </c>
      <c r="E110" s="37">
        <f>E17</f>
        <v>2.25</v>
      </c>
      <c r="F110" s="11">
        <f>B110*E110</f>
        <v>22.5</v>
      </c>
    </row>
    <row r="111" spans="1:6">
      <c r="A111" s="8">
        <f>A18</f>
        <v>3</v>
      </c>
      <c r="B111" s="8">
        <f>B18</f>
        <v>15</v>
      </c>
      <c r="C111" s="8">
        <f>C18</f>
        <v/>
      </c>
      <c r="D111" s="35" t="str">
        <f>D18</f>
        <v>PELOTA ESPONJA MED</v>
      </c>
      <c r="E111" s="37">
        <f>E18</f>
        <v>1.25</v>
      </c>
      <c r="F111" s="11">
        <f>B111*E111</f>
        <v>18.75</v>
      </c>
    </row>
    <row r="112" spans="1:6">
      <c r="A112" s="8">
        <f>A19</f>
        <v>4</v>
      </c>
      <c r="B112" s="8">
        <f>B19</f>
        <v>15</v>
      </c>
      <c r="C112" s="8">
        <f>C19</f>
        <v/>
      </c>
      <c r="D112" s="35" t="str">
        <f>D19</f>
        <v>PELOTA ESPONJA  ANTIESTRES PEQ.</v>
      </c>
      <c r="E112" s="37">
        <f>E19</f>
        <v>1</v>
      </c>
      <c r="F112" s="11">
        <f>B112*E112</f>
        <v>15</v>
      </c>
    </row>
    <row r="113" spans="1:6">
      <c r="A113" s="8">
        <f>A20</f>
        <v>5</v>
      </c>
      <c r="B113" s="8">
        <f>B20</f>
        <v>48</v>
      </c>
      <c r="C113" s="8">
        <f>C20</f>
        <v/>
      </c>
      <c r="D113" s="35" t="str">
        <f>D20</f>
        <v>PAÑUELETA SURTIDA</v>
      </c>
      <c r="E113" s="37">
        <f>E20</f>
        <v>1</v>
      </c>
      <c r="F113" s="11">
        <f>B113*E113</f>
        <v>48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BOCINA PEQUEÑA RADIOSHACK</v>
      </c>
      <c r="E114" s="37">
        <f>E21</f>
        <v>112</v>
      </c>
      <c r="F114" s="11">
        <f>B114*E114</f>
        <v>112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249.75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53</v>
      </c>
      <c r="D139" s="50"/>
      <c r="E139" s="50" t="s">
        <v>54</v>
      </c>
      <c r="F139" s="50"/>
    </row>
    <row r="140" spans="1:6">
      <c r="A140" s="51" t="s">
        <v>55</v>
      </c>
      <c r="B140" s="52"/>
      <c r="C140" s="1"/>
      <c r="D140" s="30" t="s">
        <v>56</v>
      </c>
      <c r="E140" s="53" t="s">
        <v>57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