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<sst xmlns="http://schemas.openxmlformats.org/spreadsheetml/2006/main" uniqueCount="62">
  <si>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</si>
  <si>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</si>
  <si>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</si>
  <si>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</si>
  <si>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004682</t>
  </si>
  <si>
    <t>CONSEJO DIRECTIVO ESCOLAR</t>
  </si>
  <si>
    <t>Santa Ana, 17 de diciembre de 2019</t>
  </si>
  <si>
    <t>Nombre de la institucion:</t>
  </si>
  <si>
    <t xml:space="preserve">C.D.E. COMPLEJO EDUCATIVO COLONIA RIO ZARCO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</si>
  <si>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</si>
  <si>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</si>
  <si>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</si>
  <si>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</si>
  <si>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</si>
  <si>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</si>
  <si>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</si>
  <si>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</si>
  <si>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</si>
  <si>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</si>
  <si>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GALON LEJIA BLANCA PURA</t>
  </si>
  <si>
    <t>GALON DESINFECTANTE CLYN BAG</t>
  </si>
  <si>
    <t>DETERGENTE SURF 5 KILOS</t>
  </si>
  <si>
    <t>TRAPO P/ TRAPEADOR DE TOALLA</t>
  </si>
  <si>
    <t>DISPENSADOR JABON LIQUIDO SO1S2</t>
  </si>
  <si>
    <t>GALON JABON LIQUIDO STAR GENTLY</t>
  </si>
  <si>
    <t>GUANTE LISO DOMESTICO  (PAR)</t>
  </si>
  <si>
    <t>GALON ALCOHOL GEL</t>
  </si>
  <si>
    <t>PALA PLASTICA CON MANERAL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</si>
  <si>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</si>
  <si>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</si>
  <si>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</si>
  <si>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</si>
  <si>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</si>
  <si>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</si>
  <si>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</si>
  <si>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</si>
  <si>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</si>
  <si>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</si>
  <si>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</si>
  <si>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</si>
  <si>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</si>
  <si>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</si>
  <si>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</si>
  <si>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</si>
  <si>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</si>
  <si>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</si>
  <si>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</si>
  <si>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</si>
  <si>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</si>
  <si>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</si>
  <si>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</si>
  <si>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</si>
  <si>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</si>
  <si>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</si>
  <si>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</si>
  <si>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VEINTICINCO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</si>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</sst>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48</v>
      </c>
      <c r="C16" s="9"/>
      <c r="D16" s="36" t="s">
        <v>18</v>
      </c>
      <c r="E16" s="38">
        <v>1.75</v>
      </c>
      <c r="F16" s="11">
        <f>B16*E16</f>
        <v>84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1.75</v>
      </c>
      <c r="F17" s="11">
        <f>B17*E17</f>
        <v>17.5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2</v>
      </c>
      <c r="F18" s="11">
        <f>B18*E18</f>
        <v>20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8.4</v>
      </c>
      <c r="F19" s="11">
        <f>B19*E19</f>
        <v>16.8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2</v>
      </c>
      <c r="F20" s="11">
        <f>B20*E20</f>
        <v>100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8.25</v>
      </c>
      <c r="F21" s="11">
        <f>B21*E21</f>
        <v>24.75</v>
      </c>
    </row>
    <row r="22" spans="1:6">
      <c r="A22" s="9">
        <v>7</v>
      </c>
      <c r="B22" s="9">
        <v>5</v>
      </c>
      <c r="C22" s="9"/>
      <c r="D22" s="36" t="s">
        <v>24</v>
      </c>
      <c r="E22" s="39">
        <v>4.2</v>
      </c>
      <c r="F22" s="11">
        <f>B22*E22</f>
        <v>21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2.7</v>
      </c>
      <c r="F23" s="11">
        <f>B23*E23</f>
        <v>10.8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14.25</v>
      </c>
      <c r="F24" s="11">
        <f>B24*E24</f>
        <v>14.25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2.7</v>
      </c>
      <c r="F25" s="11">
        <f>B25*E25</f>
        <v>16.2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325.3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004682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COLONIA RIO ZARCO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48</v>
      </c>
      <c r="C58" s="8">
        <f>C16</f>
        <v/>
      </c>
      <c r="D58" s="35" t="str">
        <f>D16</f>
        <v>ESCOBA SUPER TUCAN</v>
      </c>
      <c r="E58" s="37">
        <f>E16</f>
        <v>1.75</v>
      </c>
      <c r="F58" s="11">
        <f>B58*E58</f>
        <v>84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GALON LEJIA BLANCA PURA</v>
      </c>
      <c r="E59" s="37">
        <f>E17</f>
        <v>1.75</v>
      </c>
      <c r="F59" s="11">
        <f>B59*E59</f>
        <v>17.5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GALON DESINFECTANTE CLYN BAG</v>
      </c>
      <c r="E60" s="37">
        <f>E18</f>
        <v>2</v>
      </c>
      <c r="F60" s="11">
        <f>B60*E60</f>
        <v>20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DETERGENTE SURF 5 KILOS</v>
      </c>
      <c r="E61" s="37">
        <f>E19</f>
        <v>8.4</v>
      </c>
      <c r="F61" s="11">
        <f>B61*E61</f>
        <v>16.8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TRAPO P/ TRAPEADOR DE TOALLA</v>
      </c>
      <c r="E62" s="37">
        <f>E20</f>
        <v>2</v>
      </c>
      <c r="F62" s="11">
        <f>B62*E62</f>
        <v>100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DISPENSADOR JABON LIQUIDO SO1S2</v>
      </c>
      <c r="E63" s="37">
        <f>E21</f>
        <v>8.25</v>
      </c>
      <c r="F63" s="11">
        <f>B63*E63</f>
        <v>24.75</v>
      </c>
    </row>
    <row r="64" spans="1:6">
      <c r="A64" s="8">
        <f>A22</f>
        <v>7</v>
      </c>
      <c r="B64" s="8">
        <f>B22</f>
        <v>5</v>
      </c>
      <c r="C64" s="8">
        <f>C22</f>
        <v/>
      </c>
      <c r="D64" s="35" t="str">
        <f>D22</f>
        <v>GALON JABON LIQUIDO STAR GENTLY</v>
      </c>
      <c r="E64" s="37">
        <f>E22</f>
        <v>4.2</v>
      </c>
      <c r="F64" s="11">
        <f>B64*E64</f>
        <v>21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GUANTE LISO DOMESTICO  (PAR)</v>
      </c>
      <c r="E65" s="37">
        <f>E23</f>
        <v>2.7</v>
      </c>
      <c r="F65" s="11">
        <f>B65*E65</f>
        <v>10.8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GALON ALCOHOL GEL</v>
      </c>
      <c r="E66" s="37">
        <f>E24</f>
        <v>14.25</v>
      </c>
      <c r="F66" s="11">
        <f>B66*E66</f>
        <v>14.25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PALA PLASTICA CON MANERAL</v>
      </c>
      <c r="E67" s="37">
        <f>E25</f>
        <v>2.7</v>
      </c>
      <c r="F67" s="11">
        <f>B67*E67</f>
        <v>16.2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325.3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COLONIA RIO ZARCO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48</v>
      </c>
      <c r="C109" s="8">
        <f>C16</f>
        <v/>
      </c>
      <c r="D109" s="35" t="str">
        <f>D16</f>
        <v>ESCOBA SUPER TUCAN</v>
      </c>
      <c r="E109" s="37">
        <f>E16</f>
        <v>1.75</v>
      </c>
      <c r="F109" s="11">
        <f>B109*E109</f>
        <v>84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GALON LEJIA BLANCA PURA</v>
      </c>
      <c r="E110" s="37">
        <f>E17</f>
        <v>1.75</v>
      </c>
      <c r="F110" s="11">
        <f>B110*E110</f>
        <v>17.5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GALON DESINFECTANTE CLYN BAG</v>
      </c>
      <c r="E111" s="37">
        <f>E18</f>
        <v>2</v>
      </c>
      <c r="F111" s="11">
        <f>B111*E111</f>
        <v>20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DETERGENTE SURF 5 KILOS</v>
      </c>
      <c r="E112" s="37">
        <f>E19</f>
        <v>8.4</v>
      </c>
      <c r="F112" s="11">
        <f>B112*E112</f>
        <v>16.8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TRAPO P/ TRAPEADOR DE TOALLA</v>
      </c>
      <c r="E113" s="37">
        <f>E20</f>
        <v>2</v>
      </c>
      <c r="F113" s="11">
        <f>B113*E113</f>
        <v>100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DISPENSADOR JABON LIQUIDO SO1S2</v>
      </c>
      <c r="E114" s="37">
        <f>E21</f>
        <v>8.25</v>
      </c>
      <c r="F114" s="11">
        <f>B114*E114</f>
        <v>24.75</v>
      </c>
    </row>
    <row r="115" spans="1:6">
      <c r="A115" s="8">
        <f>A22</f>
        <v>7</v>
      </c>
      <c r="B115" s="8">
        <f>B22</f>
        <v>5</v>
      </c>
      <c r="C115" s="8">
        <f>C22</f>
        <v/>
      </c>
      <c r="D115" s="35" t="str">
        <f>D22</f>
        <v>GALON JABON LIQUIDO STAR GENTLY</v>
      </c>
      <c r="E115" s="37">
        <f>E22</f>
        <v>4.2</v>
      </c>
      <c r="F115" s="11">
        <f>B115*E115</f>
        <v>21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GUANTE LISO DOMESTICO  (PAR)</v>
      </c>
      <c r="E116" s="37">
        <f>E23</f>
        <v>2.7</v>
      </c>
      <c r="F116" s="11">
        <f>B116*E116</f>
        <v>10.8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GALON ALCOHOL GEL</v>
      </c>
      <c r="E117" s="37">
        <f>E24</f>
        <v>14.25</v>
      </c>
      <c r="F117" s="11">
        <f>B117*E117</f>
        <v>14.25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PALA PLASTICA CON MANERAL</v>
      </c>
      <c r="E118" s="37">
        <f>E25</f>
        <v>2.7</v>
      </c>
      <c r="F118" s="11">
        <f>B118*E118</f>
        <v>16.2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325.3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