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<sst xmlns="http://schemas.openxmlformats.org/spreadsheetml/2006/main" uniqueCount="64">
  <si>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</si>
  <si>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</si>
  <si>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</si>
  <si>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</si>
  <si>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004716</t>
  </si>
  <si>
    <t>CONSEJO DIRECTIVO ESCOLAR</t>
  </si>
  <si>
    <t>Santa Ana, 18 de diciembre de 2019</t>
  </si>
  <si>
    <t>Nombre de la institucion:</t>
  </si>
  <si>
    <t xml:space="preserve">C.D.E. COMPLEJO EDUCATIVO COLONIA RIO ZARCO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</si>
  <si>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</si>
  <si>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</si>
  <si>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</si>
  <si>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</si>
  <si>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</si>
  <si>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</si>
  <si>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</si>
  <si>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</si>
  <si>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</si>
  <si>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SALTACUERDAS PLASTICO SENCILLO COLORES</t>
  </si>
  <si>
    <t>PELOTA D/HULE SALTARINA</t>
  </si>
  <si>
    <t>ARO HULA HULA PEQUEÑO DECORADO</t>
  </si>
  <si>
    <t>TELA DE ALGODON (YARDA)</t>
  </si>
  <si>
    <t>RUBOR ITALIA DELUX</t>
  </si>
  <si>
    <t>LAPIZ DELINEADOR PARA OJOS ITALIA DELUX</t>
  </si>
  <si>
    <t>SOMBRA 12 TONOS PROFUSION</t>
  </si>
  <si>
    <t>POLVOS COMPACTOS ITALIA DELUX</t>
  </si>
  <si>
    <t>LAPIZ LABIAL YH BEJA</t>
  </si>
  <si>
    <t>MASCARA PARA PESTAÑAS 13G. APPLE</t>
  </si>
  <si>
    <t>BROCHA APLICADORA PARA MAQUILLAJE STAY BEATIFUL</t>
  </si>
  <si>
    <t>PEINE INDIVIDUAL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</si>
  <si>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</si>
  <si>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</si>
  <si>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</si>
  <si>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</si>
  <si>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</si>
  <si>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</si>
  <si>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</si>
  <si>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</si>
  <si>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</si>
  <si>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</si>
  <si>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</si>
  <si>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</si>
  <si>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</si>
  <si>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</si>
  <si>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</si>
  <si>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</si>
  <si>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</si>
  <si>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</si>
  <si>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</si>
  <si>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</si>
  <si>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</si>
  <si>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</si>
  <si>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</si>
  <si>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</si>
  <si>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</si>
  <si>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</si>
  <si>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</si>
  <si>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VEINTISIETE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</si>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</sst>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2</v>
      </c>
      <c r="F16" s="11">
        <f>B16*E16</f>
        <v>40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5.62</v>
      </c>
      <c r="F17" s="11">
        <f>B17*E17</f>
        <v>28.1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2.35</v>
      </c>
      <c r="F18" s="11">
        <f>B18*E18</f>
        <v>28.2</v>
      </c>
    </row>
    <row r="19" spans="1:6">
      <c r="A19" s="9">
        <v>4</v>
      </c>
      <c r="B19" s="9">
        <v>18</v>
      </c>
      <c r="C19" s="9"/>
      <c r="D19" s="36" t="s">
        <v>21</v>
      </c>
      <c r="E19" s="39">
        <v>3.9167</v>
      </c>
      <c r="F19" s="11">
        <f>B19*E19</f>
        <v>70.5006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2</v>
      </c>
      <c r="F20" s="11">
        <f>B20*E20</f>
        <v>8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0.75</v>
      </c>
      <c r="F21" s="11">
        <f>B21*E21</f>
        <v>9</v>
      </c>
    </row>
    <row r="22" spans="1:6">
      <c r="A22" s="9">
        <v>7</v>
      </c>
      <c r="B22" s="9">
        <v>4</v>
      </c>
      <c r="C22" s="9"/>
      <c r="D22" s="36" t="s">
        <v>24</v>
      </c>
      <c r="E22" s="39">
        <v>2.75</v>
      </c>
      <c r="F22" s="11">
        <f>B22*E22</f>
        <v>11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2.45</v>
      </c>
      <c r="F23" s="11">
        <f>B23*E23</f>
        <v>9.8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0.85</v>
      </c>
      <c r="F24" s="11">
        <f>B24*E24</f>
        <v>3.4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2</v>
      </c>
      <c r="F25" s="11">
        <f>B25*E25</f>
        <v>8</v>
      </c>
    </row>
    <row r="26" spans="1:6">
      <c r="A26" s="9">
        <v>11</v>
      </c>
      <c r="B26" s="9">
        <v>4</v>
      </c>
      <c r="C26" s="9"/>
      <c r="D26" s="36" t="s">
        <v>28</v>
      </c>
      <c r="E26" s="39">
        <v>2</v>
      </c>
      <c r="F26" s="11">
        <f>B26*E26</f>
        <v>8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0.75</v>
      </c>
      <c r="F27" s="11">
        <f>B27*E27</f>
        <v>3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227.0006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004716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COLONIA RIO ZARCO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SALTACUERDAS PLASTICO SENCILLO COLORES</v>
      </c>
      <c r="E58" s="37">
        <f>E16</f>
        <v>2</v>
      </c>
      <c r="F58" s="11">
        <f>B58*E58</f>
        <v>40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PELOTA D/HULE SALTARINA</v>
      </c>
      <c r="E59" s="37">
        <f>E17</f>
        <v>5.62</v>
      </c>
      <c r="F59" s="11">
        <f>B59*E59</f>
        <v>28.1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ARO HULA HULA PEQUEÑO DECORADO</v>
      </c>
      <c r="E60" s="37">
        <f>E18</f>
        <v>2.35</v>
      </c>
      <c r="F60" s="11">
        <f>B60*E60</f>
        <v>28.2</v>
      </c>
    </row>
    <row r="61" spans="1:6">
      <c r="A61" s="8">
        <f>A19</f>
        <v>4</v>
      </c>
      <c r="B61" s="8">
        <f>B19</f>
        <v>18</v>
      </c>
      <c r="C61" s="8">
        <f>C19</f>
        <v/>
      </c>
      <c r="D61" s="35" t="str">
        <f>D19</f>
        <v>TELA DE ALGODON (YARDA)</v>
      </c>
      <c r="E61" s="37">
        <f>E19</f>
        <v>3.9167</v>
      </c>
      <c r="F61" s="11">
        <f>B61*E61</f>
        <v>70.5006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RUBOR ITALIA DELUX</v>
      </c>
      <c r="E62" s="37">
        <f>E20</f>
        <v>2</v>
      </c>
      <c r="F62" s="11">
        <f>B62*E62</f>
        <v>8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LAPIZ DELINEADOR PARA OJOS ITALIA DELUX</v>
      </c>
      <c r="E63" s="37">
        <f>E21</f>
        <v>0.75</v>
      </c>
      <c r="F63" s="11">
        <f>B63*E63</f>
        <v>9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SOMBRA 12 TONOS PROFUSION</v>
      </c>
      <c r="E64" s="37">
        <f>E22</f>
        <v>2.75</v>
      </c>
      <c r="F64" s="11">
        <f>B64*E64</f>
        <v>11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POLVOS COMPACTOS ITALIA DELUX</v>
      </c>
      <c r="E65" s="37">
        <f>E23</f>
        <v>2.45</v>
      </c>
      <c r="F65" s="11">
        <f>B65*E65</f>
        <v>9.8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LAPIZ LABIAL YH BEJA</v>
      </c>
      <c r="E66" s="37">
        <f>E24</f>
        <v>0.85</v>
      </c>
      <c r="F66" s="11">
        <f>B66*E66</f>
        <v>3.4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MASCARA PARA PESTAÑAS 13G. APPLE</v>
      </c>
      <c r="E67" s="37">
        <f>E25</f>
        <v>2</v>
      </c>
      <c r="F67" s="11">
        <f>B67*E67</f>
        <v>8</v>
      </c>
    </row>
    <row r="68" spans="1:6">
      <c r="A68" s="8">
        <f>A26</f>
        <v>11</v>
      </c>
      <c r="B68" s="8">
        <f>B26</f>
        <v>4</v>
      </c>
      <c r="C68" s="8">
        <f>C26</f>
        <v/>
      </c>
      <c r="D68" s="35" t="str">
        <f>D26</f>
        <v>BROCHA APLICADORA PARA MAQUILLAJE STAY BEATIFUL</v>
      </c>
      <c r="E68" s="37">
        <f>E26</f>
        <v>2</v>
      </c>
      <c r="F68" s="11">
        <f>B68*E68</f>
        <v>8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PEINE INDIVIDUAL</v>
      </c>
      <c r="E69" s="37">
        <f>E27</f>
        <v>0.75</v>
      </c>
      <c r="F69" s="11">
        <f>B69*E69</f>
        <v>3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227.0006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004716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COLONIA RIO ZARCO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SALTACUERDAS PLASTICO SENCILLO COLORES</v>
      </c>
      <c r="E109" s="37">
        <f>E16</f>
        <v>2</v>
      </c>
      <c r="F109" s="11">
        <f>B109*E109</f>
        <v>40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PELOTA D/HULE SALTARINA</v>
      </c>
      <c r="E110" s="37">
        <f>E17</f>
        <v>5.62</v>
      </c>
      <c r="F110" s="11">
        <f>B110*E110</f>
        <v>28.1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ARO HULA HULA PEQUEÑO DECORADO</v>
      </c>
      <c r="E111" s="37">
        <f>E18</f>
        <v>2.35</v>
      </c>
      <c r="F111" s="11">
        <f>B111*E111</f>
        <v>28.2</v>
      </c>
    </row>
    <row r="112" spans="1:6">
      <c r="A112" s="8">
        <f>A19</f>
        <v>4</v>
      </c>
      <c r="B112" s="8">
        <f>B19</f>
        <v>18</v>
      </c>
      <c r="C112" s="8">
        <f>C19</f>
        <v/>
      </c>
      <c r="D112" s="35" t="str">
        <f>D19</f>
        <v>TELA DE ALGODON (YARDA)</v>
      </c>
      <c r="E112" s="37">
        <f>E19</f>
        <v>3.9167</v>
      </c>
      <c r="F112" s="11">
        <f>B112*E112</f>
        <v>70.5006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RUBOR ITALIA DELUX</v>
      </c>
      <c r="E113" s="37">
        <f>E20</f>
        <v>2</v>
      </c>
      <c r="F113" s="11">
        <f>B113*E113</f>
        <v>8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LAPIZ DELINEADOR PARA OJOS ITALIA DELUX</v>
      </c>
      <c r="E114" s="37">
        <f>E21</f>
        <v>0.75</v>
      </c>
      <c r="F114" s="11">
        <f>B114*E114</f>
        <v>9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SOMBRA 12 TONOS PROFUSION</v>
      </c>
      <c r="E115" s="37">
        <f>E22</f>
        <v>2.75</v>
      </c>
      <c r="F115" s="11">
        <f>B115*E115</f>
        <v>11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POLVOS COMPACTOS ITALIA DELUX</v>
      </c>
      <c r="E116" s="37">
        <f>E23</f>
        <v>2.45</v>
      </c>
      <c r="F116" s="11">
        <f>B116*E116</f>
        <v>9.8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LAPIZ LABIAL YH BEJA</v>
      </c>
      <c r="E117" s="37">
        <f>E24</f>
        <v>0.85</v>
      </c>
      <c r="F117" s="11">
        <f>B117*E117</f>
        <v>3.4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MASCARA PARA PESTAÑAS 13G. APPLE</v>
      </c>
      <c r="E118" s="37">
        <f>E25</f>
        <v>2</v>
      </c>
      <c r="F118" s="11">
        <f>B118*E118</f>
        <v>8</v>
      </c>
    </row>
    <row r="119" spans="1:6">
      <c r="A119" s="8">
        <f>A26</f>
        <v>11</v>
      </c>
      <c r="B119" s="8">
        <f>B26</f>
        <v>4</v>
      </c>
      <c r="C119" s="8">
        <f>C26</f>
        <v/>
      </c>
      <c r="D119" s="35" t="str">
        <f>D26</f>
        <v>BROCHA APLICADORA PARA MAQUILLAJE STAY BEATIFUL</v>
      </c>
      <c r="E119" s="37">
        <f>E26</f>
        <v>2</v>
      </c>
      <c r="F119" s="11">
        <f>B119*E119</f>
        <v>8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PEINE INDIVIDUAL</v>
      </c>
      <c r="E120" s="37">
        <f>E27</f>
        <v>0.75</v>
      </c>
      <c r="F120" s="11">
        <f>B120*E120</f>
        <v>3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227.0006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