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<sst xmlns="http://schemas.openxmlformats.org/spreadsheetml/2006/main" uniqueCount="57">
  <si>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</si>
  <si>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</si>
  <si>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</si>
  <si>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</si>
  <si>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007996</t>
  </si>
  <si>
    <t>CONSEJO DIRECTIVO ESCOLAR</t>
  </si>
  <si>
    <t>Santa Ana, 12 de diciembre de 2020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</si>
  <si>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</si>
  <si>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</si>
  <si>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</si>
  <si>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</si>
  <si>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</si>
  <si>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</si>
  <si>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</si>
  <si>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</si>
  <si>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</si>
  <si>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</si>
  <si>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</si>
  <si>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ALCOHOL GEL</t>
  </si>
  <si>
    <t>GALON JABON LIQUIDO STAR GENTLY</t>
  </si>
  <si>
    <t>GALON LEJIA BLANCA PURA</t>
  </si>
  <si>
    <t>GALON DESINFECTANTE CLYN BAG</t>
  </si>
  <si>
    <t>PALO P/TRAPEADOR METAL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</si>
  <si>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</si>
  <si>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</si>
  <si>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</si>
  <si>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</si>
  <si>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</si>
  <si>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</si>
  <si>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</si>
  <si>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</si>
  <si>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</si>
  <si>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</si>
  <si>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</si>
  <si>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</si>
  <si>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</si>
  <si>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</si>
  <si>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</si>
  <si>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</si>
  <si>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</si>
  <si>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</si>
  <si>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</si>
  <si>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</si>
  <si>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</si>
  <si>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</si>
  <si>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</si>
  <si>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</si>
  <si>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</si>
  <si>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</si>
  <si>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</si>
  <si>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NOVENTA Y TRES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</si>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</sst>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16.65</v>
      </c>
      <c r="F16" s="11">
        <f>B16*E16</f>
        <v>83.25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4.75</v>
      </c>
      <c r="F17" s="11">
        <f>B17*E17</f>
        <v>28.5</v>
      </c>
    </row>
    <row r="18" spans="1:6">
      <c r="A18" s="9">
        <v>3</v>
      </c>
      <c r="B18" s="9">
        <v>8</v>
      </c>
      <c r="C18" s="9"/>
      <c r="D18" s="36" t="s">
        <v>20</v>
      </c>
      <c r="E18" s="39">
        <v>2.4</v>
      </c>
      <c r="F18" s="11">
        <f>B18*E18</f>
        <v>19.2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2.5</v>
      </c>
      <c r="F19" s="11">
        <f>B19*E19</f>
        <v>25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3.15</v>
      </c>
      <c r="F20" s="11">
        <f>B20*E20</f>
        <v>37.8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193.75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007996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GALON ALCOHOL GEL</v>
      </c>
      <c r="E58" s="37">
        <f>E16</f>
        <v>16.65</v>
      </c>
      <c r="F58" s="11">
        <f>B58*E58</f>
        <v>83.25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GALON JABON LIQUIDO STAR GENTLY</v>
      </c>
      <c r="E59" s="37">
        <f>E17</f>
        <v>4.75</v>
      </c>
      <c r="F59" s="11">
        <f>B59*E59</f>
        <v>28.5</v>
      </c>
    </row>
    <row r="60" spans="1:6">
      <c r="A60" s="8">
        <f>A18</f>
        <v>3</v>
      </c>
      <c r="B60" s="8">
        <f>B18</f>
        <v>8</v>
      </c>
      <c r="C60" s="8">
        <f>C18</f>
        <v/>
      </c>
      <c r="D60" s="35" t="str">
        <f>D18</f>
        <v>GALON LEJIA BLANCA PURA</v>
      </c>
      <c r="E60" s="37">
        <f>E18</f>
        <v>2.4</v>
      </c>
      <c r="F60" s="11">
        <f>B60*E60</f>
        <v>19.2</v>
      </c>
    </row>
    <row r="61" spans="1:6">
      <c r="A61" s="8">
        <f>A19</f>
        <v>4</v>
      </c>
      <c r="B61" s="8">
        <f>B19</f>
        <v>10</v>
      </c>
      <c r="C61" s="8">
        <f>C19</f>
        <v/>
      </c>
      <c r="D61" s="35" t="str">
        <f>D19</f>
        <v>GALON DESINFECTANTE CLYN BAG</v>
      </c>
      <c r="E61" s="37">
        <f>E19</f>
        <v>2.5</v>
      </c>
      <c r="F61" s="11">
        <f>B61*E61</f>
        <v>25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PALO P/TRAPEADOR METAL</v>
      </c>
      <c r="E62" s="37">
        <f>E20</f>
        <v>3.15</v>
      </c>
      <c r="F62" s="11">
        <f>B62*E62</f>
        <v>37.8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193.75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007996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GALON ALCOHOL GEL</v>
      </c>
      <c r="E109" s="37">
        <f>E16</f>
        <v>16.65</v>
      </c>
      <c r="F109" s="11">
        <f>B109*E109</f>
        <v>83.25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GALON JABON LIQUIDO STAR GENTLY</v>
      </c>
      <c r="E110" s="37">
        <f>E17</f>
        <v>4.75</v>
      </c>
      <c r="F110" s="11">
        <f>B110*E110</f>
        <v>28.5</v>
      </c>
    </row>
    <row r="111" spans="1:6">
      <c r="A111" s="8">
        <f>A18</f>
        <v>3</v>
      </c>
      <c r="B111" s="8">
        <f>B18</f>
        <v>8</v>
      </c>
      <c r="C111" s="8">
        <f>C18</f>
        <v/>
      </c>
      <c r="D111" s="35" t="str">
        <f>D18</f>
        <v>GALON LEJIA BLANCA PURA</v>
      </c>
      <c r="E111" s="37">
        <f>E18</f>
        <v>2.4</v>
      </c>
      <c r="F111" s="11">
        <f>B111*E111</f>
        <v>19.2</v>
      </c>
    </row>
    <row r="112" spans="1:6">
      <c r="A112" s="8">
        <f>A19</f>
        <v>4</v>
      </c>
      <c r="B112" s="8">
        <f>B19</f>
        <v>10</v>
      </c>
      <c r="C112" s="8">
        <f>C19</f>
        <v/>
      </c>
      <c r="D112" s="35" t="str">
        <f>D19</f>
        <v>GALON DESINFECTANTE CLYN BAG</v>
      </c>
      <c r="E112" s="37">
        <f>E19</f>
        <v>2.5</v>
      </c>
      <c r="F112" s="11">
        <f>B112*E112</f>
        <v>25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PALO P/TRAPEADOR METAL</v>
      </c>
      <c r="E113" s="37">
        <f>E20</f>
        <v>3.15</v>
      </c>
      <c r="F113" s="11">
        <f>B113*E113</f>
        <v>37.8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193.75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