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<sst xmlns="http://schemas.openxmlformats.org/spreadsheetml/2006/main" uniqueCount="66">
  <si>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</si>
  <si>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</si>
  <si>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</si>
  <si>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</si>
  <si>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008065</t>
  </si>
  <si>
    <t>CONSEJO DIRECTIVO ESCOLAR</t>
  </si>
  <si>
    <t>Santa Ana, 21 de diciembre de 2020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</si>
  <si>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</si>
  <si>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</si>
  <si>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</si>
  <si>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</si>
  <si>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</si>
  <si>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</si>
  <si>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</si>
  <si>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</si>
  <si>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</si>
  <si>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</si>
  <si>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</si>
  <si>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ESPIRAL #1 C-8MM CONQUISTADOR</t>
  </si>
  <si>
    <t>CALCULAD DE MESA MX-12B CASIO</t>
  </si>
  <si>
    <t>TIJERA  MANGO SUAVE 8" NOKY</t>
  </si>
  <si>
    <t>COLOR LARGO X12 TRIANG. 4MM ARTESCO</t>
  </si>
  <si>
    <t>BOLIGRAFO BIC MEDIANO GEN.</t>
  </si>
  <si>
    <t>PLIEGO PAPEL CHINA GEN.</t>
  </si>
  <si>
    <t>CINTA 2"X90 YDS AMERICAN TAPE</t>
  </si>
  <si>
    <t>VEJIGA # 8 LISA X 50</t>
  </si>
  <si>
    <t>BORRADOR P/PIZARRA MAGNETICO STUDMARK</t>
  </si>
  <si>
    <t>BORRADOR P/PIZARRA VINCI</t>
  </si>
  <si>
    <t>BORRADOR SENC. P/PIZARRA TUCAN</t>
  </si>
  <si>
    <t>CUADERNO 5 MATERIAS MIXTO CONQUI</t>
  </si>
  <si>
    <t>PLIEGO FOAMY GEN.</t>
  </si>
  <si>
    <t>COLOR LARGO TRIANGULAR X24 Y-PLUS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</si>
  <si>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</si>
  <si>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</si>
  <si>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</si>
  <si>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</si>
  <si>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</si>
  <si>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</si>
  <si>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</si>
  <si>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</si>
  <si>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</si>
  <si>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</si>
  <si>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</si>
  <si>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</si>
  <si>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</si>
  <si>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</si>
  <si>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</si>
  <si>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</si>
  <si>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</si>
  <si>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</si>
  <si>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</si>
  <si>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</si>
  <si>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</si>
  <si>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</si>
  <si>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</si>
  <si>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</si>
  <si>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</si>
  <si>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</si>
  <si>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</si>
  <si>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DIECINUEVE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</si>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</sst>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0.85</v>
      </c>
      <c r="F16" s="11">
        <f>B16*E16</f>
        <v>10.2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10.2</v>
      </c>
      <c r="F17" s="11">
        <f>B17*E17</f>
        <v>10.2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2.35</v>
      </c>
      <c r="F18" s="11">
        <f>B18*E18</f>
        <v>2.35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2.75</v>
      </c>
      <c r="F19" s="11">
        <f>B19*E19</f>
        <v>2.75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0.1542</v>
      </c>
      <c r="F20" s="11">
        <f>B20*E20</f>
        <v>3.7008</v>
      </c>
    </row>
    <row r="21" spans="1:6">
      <c r="A21" s="9">
        <v>6</v>
      </c>
      <c r="B21" s="9">
        <v>25</v>
      </c>
      <c r="C21" s="9"/>
      <c r="D21" s="36" t="s">
        <v>23</v>
      </c>
      <c r="E21" s="39">
        <v>0.08</v>
      </c>
      <c r="F21" s="11">
        <f>B21*E21</f>
        <v>2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1.1</v>
      </c>
      <c r="F22" s="11">
        <f>B22*E22</f>
        <v>13.2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1.5</v>
      </c>
      <c r="F23" s="11">
        <f>B23*E23</f>
        <v>6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1.75</v>
      </c>
      <c r="F24" s="11">
        <f>B24*E24</f>
        <v>10.5</v>
      </c>
    </row>
    <row r="25" spans="1:6">
      <c r="A25" s="9">
        <v>10</v>
      </c>
      <c r="B25" s="9">
        <v>5</v>
      </c>
      <c r="C25" s="9"/>
      <c r="D25" s="36" t="s">
        <v>27</v>
      </c>
      <c r="E25" s="39">
        <v>1</v>
      </c>
      <c r="F25" s="11">
        <f>B25*E25</f>
        <v>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</v>
      </c>
      <c r="F26" s="11">
        <f>B26*E26</f>
        <v>1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3.85</v>
      </c>
      <c r="F27" s="11">
        <f>B27*E27</f>
        <v>23.1</v>
      </c>
    </row>
    <row r="28" spans="1:6">
      <c r="A28" s="9">
        <v>13</v>
      </c>
      <c r="B28" s="9">
        <v>25</v>
      </c>
      <c r="C28" s="9"/>
      <c r="D28" s="36" t="s">
        <v>30</v>
      </c>
      <c r="E28" s="39">
        <v>1</v>
      </c>
      <c r="F28" s="11">
        <f>B28*E28</f>
        <v>25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4.85</v>
      </c>
      <c r="F29" s="11">
        <f>B29*E29</f>
        <v>4.85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119.8508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008065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CUADERNO ESPIRAL #1 C-8MM CONQUISTADOR</v>
      </c>
      <c r="E58" s="37">
        <f>E16</f>
        <v>0.85</v>
      </c>
      <c r="F58" s="11">
        <f>B58*E58</f>
        <v>10.2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CALCULAD DE MESA MX-12B CASIO</v>
      </c>
      <c r="E59" s="37">
        <f>E17</f>
        <v>10.2</v>
      </c>
      <c r="F59" s="11">
        <f>B59*E59</f>
        <v>10.2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TIJERA  MANGO SUAVE 8" NOKY</v>
      </c>
      <c r="E60" s="37">
        <f>E18</f>
        <v>2.35</v>
      </c>
      <c r="F60" s="11">
        <f>B60*E60</f>
        <v>2.35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COLOR LARGO X12 TRIANG. 4MM ARTESCO</v>
      </c>
      <c r="E61" s="37">
        <f>E19</f>
        <v>2.75</v>
      </c>
      <c r="F61" s="11">
        <f>B61*E61</f>
        <v>2.75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BOLIGRAFO BIC MEDIANO GEN.</v>
      </c>
      <c r="E62" s="37">
        <f>E20</f>
        <v>0.1542</v>
      </c>
      <c r="F62" s="11">
        <f>B62*E62</f>
        <v>3.7008</v>
      </c>
    </row>
    <row r="63" spans="1:6">
      <c r="A63" s="8">
        <f>A21</f>
        <v>6</v>
      </c>
      <c r="B63" s="8">
        <f>B21</f>
        <v>25</v>
      </c>
      <c r="C63" s="8">
        <f>C21</f>
        <v/>
      </c>
      <c r="D63" s="35" t="str">
        <f>D21</f>
        <v>PLIEGO PAPEL CHINA GEN.</v>
      </c>
      <c r="E63" s="37">
        <f>E21</f>
        <v>0.08</v>
      </c>
      <c r="F63" s="11">
        <f>B63*E63</f>
        <v>2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CINTA 2"X90 YDS AMERICAN TAPE</v>
      </c>
      <c r="E64" s="37">
        <f>E22</f>
        <v>1.1</v>
      </c>
      <c r="F64" s="11">
        <f>B64*E64</f>
        <v>13.2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VEJIGA # 8 LISA X 50</v>
      </c>
      <c r="E65" s="37">
        <f>E23</f>
        <v>1.5</v>
      </c>
      <c r="F65" s="11">
        <f>B65*E65</f>
        <v>6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BORRADOR P/PIZARRA MAGNETICO STUDMARK</v>
      </c>
      <c r="E66" s="37">
        <f>E24</f>
        <v>1.75</v>
      </c>
      <c r="F66" s="11">
        <f>B66*E66</f>
        <v>10.5</v>
      </c>
    </row>
    <row r="67" spans="1:6">
      <c r="A67" s="8">
        <f>A25</f>
        <v>10</v>
      </c>
      <c r="B67" s="8">
        <f>B25</f>
        <v>5</v>
      </c>
      <c r="C67" s="8">
        <f>C25</f>
        <v/>
      </c>
      <c r="D67" s="35" t="str">
        <f>D25</f>
        <v>BORRADOR P/PIZARRA VINCI</v>
      </c>
      <c r="E67" s="37">
        <f>E25</f>
        <v>1</v>
      </c>
      <c r="F67" s="11">
        <f>B67*E67</f>
        <v>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BORRADOR SENC. P/PIZARRA TUCAN</v>
      </c>
      <c r="E68" s="37">
        <f>E26</f>
        <v>1</v>
      </c>
      <c r="F68" s="11">
        <f>B68*E68</f>
        <v>1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CUADERNO 5 MATERIAS MIXTO CONQUI</v>
      </c>
      <c r="E69" s="37">
        <f>E27</f>
        <v>3.85</v>
      </c>
      <c r="F69" s="11">
        <f>B69*E69</f>
        <v>23.1</v>
      </c>
    </row>
    <row r="70" spans="1:6">
      <c r="A70" s="8">
        <f>A28</f>
        <v>13</v>
      </c>
      <c r="B70" s="8">
        <f>B28</f>
        <v>25</v>
      </c>
      <c r="C70" s="8">
        <f>C28</f>
        <v/>
      </c>
      <c r="D70" s="35" t="str">
        <f>D28</f>
        <v>PLIEGO FOAMY GEN.</v>
      </c>
      <c r="E70" s="37">
        <f>E28</f>
        <v>1</v>
      </c>
      <c r="F70" s="11">
        <f>B70*E70</f>
        <v>25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COLOR LARGO TRIANGULAR X24 Y-PLUS</v>
      </c>
      <c r="E71" s="37">
        <f>E29</f>
        <v>4.85</v>
      </c>
      <c r="F71" s="11">
        <f>B71*E71</f>
        <v>4.85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119.8508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008065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CUADERNO ESPIRAL #1 C-8MM CONQUISTADOR</v>
      </c>
      <c r="E109" s="37">
        <f>E16</f>
        <v>0.85</v>
      </c>
      <c r="F109" s="11">
        <f>B109*E109</f>
        <v>10.2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CALCULAD DE MESA MX-12B CASIO</v>
      </c>
      <c r="E110" s="37">
        <f>E17</f>
        <v>10.2</v>
      </c>
      <c r="F110" s="11">
        <f>B110*E110</f>
        <v>10.2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TIJERA  MANGO SUAVE 8" NOKY</v>
      </c>
      <c r="E111" s="37">
        <f>E18</f>
        <v>2.35</v>
      </c>
      <c r="F111" s="11">
        <f>B111*E111</f>
        <v>2.35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COLOR LARGO X12 TRIANG. 4MM ARTESCO</v>
      </c>
      <c r="E112" s="37">
        <f>E19</f>
        <v>2.75</v>
      </c>
      <c r="F112" s="11">
        <f>B112*E112</f>
        <v>2.75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BOLIGRAFO BIC MEDIANO GEN.</v>
      </c>
      <c r="E113" s="37">
        <f>E20</f>
        <v>0.1542</v>
      </c>
      <c r="F113" s="11">
        <f>B113*E113</f>
        <v>3.7008</v>
      </c>
    </row>
    <row r="114" spans="1:6">
      <c r="A114" s="8">
        <f>A21</f>
        <v>6</v>
      </c>
      <c r="B114" s="8">
        <f>B21</f>
        <v>25</v>
      </c>
      <c r="C114" s="8">
        <f>C21</f>
        <v/>
      </c>
      <c r="D114" s="35" t="str">
        <f>D21</f>
        <v>PLIEGO PAPEL CHINA GEN.</v>
      </c>
      <c r="E114" s="37">
        <f>E21</f>
        <v>0.08</v>
      </c>
      <c r="F114" s="11">
        <f>B114*E114</f>
        <v>2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CINTA 2"X90 YDS AMERICAN TAPE</v>
      </c>
      <c r="E115" s="37">
        <f>E22</f>
        <v>1.1</v>
      </c>
      <c r="F115" s="11">
        <f>B115*E115</f>
        <v>13.2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VEJIGA # 8 LISA X 50</v>
      </c>
      <c r="E116" s="37">
        <f>E23</f>
        <v>1.5</v>
      </c>
      <c r="F116" s="11">
        <f>B116*E116</f>
        <v>6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BORRADOR P/PIZARRA MAGNETICO STUDMARK</v>
      </c>
      <c r="E117" s="37">
        <f>E24</f>
        <v>1.75</v>
      </c>
      <c r="F117" s="11">
        <f>B117*E117</f>
        <v>10.5</v>
      </c>
    </row>
    <row r="118" spans="1:6">
      <c r="A118" s="8">
        <f>A25</f>
        <v>10</v>
      </c>
      <c r="B118" s="8">
        <f>B25</f>
        <v>5</v>
      </c>
      <c r="C118" s="8">
        <f>C25</f>
        <v/>
      </c>
      <c r="D118" s="35" t="str">
        <f>D25</f>
        <v>BORRADOR P/PIZARRA VINCI</v>
      </c>
      <c r="E118" s="37">
        <f>E25</f>
        <v>1</v>
      </c>
      <c r="F118" s="11">
        <f>B118*E118</f>
        <v>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BORRADOR SENC. P/PIZARRA TUCAN</v>
      </c>
      <c r="E119" s="37">
        <f>E26</f>
        <v>1</v>
      </c>
      <c r="F119" s="11">
        <f>B119*E119</f>
        <v>1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CUADERNO 5 MATERIAS MIXTO CONQUI</v>
      </c>
      <c r="E120" s="37">
        <f>E27</f>
        <v>3.85</v>
      </c>
      <c r="F120" s="11">
        <f>B120*E120</f>
        <v>23.1</v>
      </c>
    </row>
    <row r="121" spans="1:6">
      <c r="A121" s="8">
        <f>A28</f>
        <v>13</v>
      </c>
      <c r="B121" s="8">
        <f>B28</f>
        <v>25</v>
      </c>
      <c r="C121" s="8">
        <f>C28</f>
        <v/>
      </c>
      <c r="D121" s="35" t="str">
        <f>D28</f>
        <v>PLIEGO FOAMY GEN.</v>
      </c>
      <c r="E121" s="37">
        <f>E28</f>
        <v>1</v>
      </c>
      <c r="F121" s="11">
        <f>B121*E121</f>
        <v>25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COLOR LARGO TRIANGULAR X24 Y-PLUS</v>
      </c>
      <c r="E122" s="37">
        <f>E29</f>
        <v>4.85</v>
      </c>
      <c r="F122" s="11">
        <f>B122*E122</f>
        <v>4.85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119.8508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