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<sst xmlns="http://schemas.openxmlformats.org/spreadsheetml/2006/main" uniqueCount="67">
  <si>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</si>
  <si>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</si>
  <si>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</si>
  <si>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</si>
  <si>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008197</t>
  </si>
  <si>
    <t>CONSEJO DIRECTIVO ESCOLAR</t>
  </si>
  <si>
    <t>Santa Ana, 29 de diciembre de 2020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</si>
  <si>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</si>
  <si>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</si>
  <si>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</si>
  <si>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</si>
  <si>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</si>
  <si>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</si>
  <si>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</si>
  <si>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</si>
  <si>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</si>
  <si>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</si>
  <si>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</si>
  <si>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BOLIGRAFO Z-1 0.7 ZEBRA</t>
  </si>
  <si>
    <t>LAPIZ TRIANGULAR Y-PLUS</t>
  </si>
  <si>
    <t>CORRECTOR T/LAPIZ PAPER MATE</t>
  </si>
  <si>
    <t>PEGAMENTO 1 GALON MASTER PEGA</t>
  </si>
  <si>
    <t>BORRADOR SUAVE GRANDE NOKY</t>
  </si>
  <si>
    <t>FOLDER COLOR T/C IRASA GEN.</t>
  </si>
  <si>
    <t>PLIEGO PAPEL BOND B-20 30X40 BLANCO</t>
  </si>
  <si>
    <t>PLIEGO PAPEL REGALO CIFGA</t>
  </si>
  <si>
    <t>TACHUELA ALTA X100 STUDMARK</t>
  </si>
  <si>
    <t>TIRRO INDUST. 2X45 YDAS. AM. TAPE</t>
  </si>
  <si>
    <t>CUADERNO 5 MATERIAS MIXTO CONQUI</t>
  </si>
  <si>
    <t>PLASTICO P/CUADERNO</t>
  </si>
  <si>
    <t>PLIEGO CARTULINA IRIS GEN.</t>
  </si>
  <si>
    <t>FOLDER MANILA T/C CONCEPT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</si>
  <si>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</si>
  <si>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</si>
  <si>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</si>
  <si>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</si>
  <si>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</si>
  <si>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</si>
  <si>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</si>
  <si>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</si>
  <si>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</si>
  <si>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</si>
  <si>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</si>
  <si>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</si>
  <si>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</si>
  <si>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</si>
  <si>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</si>
  <si>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</si>
  <si>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</si>
  <si>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</si>
  <si>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</si>
  <si>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</si>
  <si>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</si>
  <si>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</si>
  <si>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</si>
  <si>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</si>
  <si>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</si>
  <si>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</si>
  <si>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</si>
  <si>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</si>
  <si>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SESENTA Y UN 86/100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</si>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</sst>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24</v>
      </c>
      <c r="C16" s="9"/>
      <c r="D16" s="36" t="s">
        <v>18</v>
      </c>
      <c r="E16" s="38">
        <v>0.95</v>
      </c>
      <c r="F16" s="11">
        <f>B16*E16</f>
        <v>22.8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0.25</v>
      </c>
      <c r="F17" s="11">
        <f>B17*E17</f>
        <v>3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1.75</v>
      </c>
      <c r="F18" s="11">
        <f>B18*E18</f>
        <v>21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9.5</v>
      </c>
      <c r="F19" s="11">
        <f>B19*E19</f>
        <v>9.5</v>
      </c>
    </row>
    <row r="20" spans="1:6">
      <c r="A20" s="9">
        <v>5</v>
      </c>
      <c r="B20" s="9">
        <v>10</v>
      </c>
      <c r="C20" s="9"/>
      <c r="D20" s="36" t="s">
        <v>22</v>
      </c>
      <c r="E20" s="39">
        <v>0.25</v>
      </c>
      <c r="F20" s="11">
        <f>B20*E20</f>
        <v>2.5</v>
      </c>
    </row>
    <row r="21" spans="1:6">
      <c r="A21" s="9">
        <v>6</v>
      </c>
      <c r="B21" s="9">
        <v>100</v>
      </c>
      <c r="C21" s="9"/>
      <c r="D21" s="36" t="s">
        <v>23</v>
      </c>
      <c r="E21" s="39">
        <v>0.2</v>
      </c>
      <c r="F21" s="11">
        <f>B21*E21</f>
        <v>20</v>
      </c>
    </row>
    <row r="22" spans="1:6">
      <c r="A22" s="9">
        <v>7</v>
      </c>
      <c r="B22" s="9">
        <v>77</v>
      </c>
      <c r="C22" s="9"/>
      <c r="D22" s="36" t="s">
        <v>24</v>
      </c>
      <c r="E22" s="39">
        <v>0.1995</v>
      </c>
      <c r="F22" s="11">
        <f>B22*E22</f>
        <v>15.3615</v>
      </c>
    </row>
    <row r="23" spans="1:6">
      <c r="A23" s="9">
        <v>8</v>
      </c>
      <c r="B23" s="9">
        <v>30</v>
      </c>
      <c r="C23" s="9"/>
      <c r="D23" s="41" t="s">
        <v>25</v>
      </c>
      <c r="E23" s="39">
        <v>0.2</v>
      </c>
      <c r="F23" s="11">
        <f>B23*E23</f>
        <v>6</v>
      </c>
    </row>
    <row r="24" spans="1:6">
      <c r="A24" s="9">
        <v>9</v>
      </c>
      <c r="B24" s="9">
        <v>14</v>
      </c>
      <c r="C24" s="9"/>
      <c r="D24" s="36" t="s">
        <v>26</v>
      </c>
      <c r="E24" s="39">
        <v>1.35</v>
      </c>
      <c r="F24" s="11">
        <f>B24*E24</f>
        <v>18.9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3.6</v>
      </c>
      <c r="F25" s="11">
        <f>B25*E25</f>
        <v>36</v>
      </c>
    </row>
    <row r="26" spans="1:6">
      <c r="A26" s="9">
        <v>11</v>
      </c>
      <c r="B26" s="9">
        <v>8</v>
      </c>
      <c r="C26" s="9"/>
      <c r="D26" s="36" t="s">
        <v>28</v>
      </c>
      <c r="E26" s="39">
        <v>4.35</v>
      </c>
      <c r="F26" s="11">
        <f>B26*E26</f>
        <v>34.8</v>
      </c>
    </row>
    <row r="27" spans="1:6">
      <c r="A27" s="9">
        <v>12</v>
      </c>
      <c r="B27" s="9">
        <v>20</v>
      </c>
      <c r="C27" s="9"/>
      <c r="D27" s="36" t="s">
        <v>29</v>
      </c>
      <c r="E27" s="39">
        <v>0.35</v>
      </c>
      <c r="F27" s="11">
        <f>B27*E27</f>
        <v>7</v>
      </c>
    </row>
    <row r="28" spans="1:6">
      <c r="A28" s="9">
        <v>13</v>
      </c>
      <c r="B28" s="9">
        <v>80</v>
      </c>
      <c r="C28" s="9"/>
      <c r="D28" s="36" t="s">
        <v>30</v>
      </c>
      <c r="E28" s="39">
        <v>0.5</v>
      </c>
      <c r="F28" s="11">
        <f>B28*E28</f>
        <v>40</v>
      </c>
    </row>
    <row r="29" spans="1:6">
      <c r="A29" s="9">
        <v>14</v>
      </c>
      <c r="B29" s="9">
        <v>100</v>
      </c>
      <c r="C29" s="9"/>
      <c r="D29" s="36" t="s">
        <v>31</v>
      </c>
      <c r="E29" s="39">
        <v>0.15</v>
      </c>
      <c r="F29" s="11">
        <f>B29*E29</f>
        <v>15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5</v>
      </c>
      <c r="F30" s="11">
        <f>B30*E30</f>
        <v>10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261.8615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008197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24</v>
      </c>
      <c r="C58" s="8">
        <f>C16</f>
        <v/>
      </c>
      <c r="D58" s="35" t="str">
        <f>D16</f>
        <v>BOLIGRAFO Z-1 0.7 ZEBRA</v>
      </c>
      <c r="E58" s="37">
        <f>E16</f>
        <v>0.95</v>
      </c>
      <c r="F58" s="11">
        <f>B58*E58</f>
        <v>22.8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LAPIZ TRIANGULAR Y-PLUS</v>
      </c>
      <c r="E59" s="37">
        <f>E17</f>
        <v>0.25</v>
      </c>
      <c r="F59" s="11">
        <f>B59*E59</f>
        <v>3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CORRECTOR T/LAPIZ PAPER MATE</v>
      </c>
      <c r="E60" s="37">
        <f>E18</f>
        <v>1.75</v>
      </c>
      <c r="F60" s="11">
        <f>B60*E60</f>
        <v>21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PEGAMENTO 1 GALON MASTER PEGA</v>
      </c>
      <c r="E61" s="37">
        <f>E19</f>
        <v>9.5</v>
      </c>
      <c r="F61" s="11">
        <f>B61*E61</f>
        <v>9.5</v>
      </c>
    </row>
    <row r="62" spans="1:6">
      <c r="A62" s="8">
        <f>A20</f>
        <v>5</v>
      </c>
      <c r="B62" s="8">
        <f>B20</f>
        <v>10</v>
      </c>
      <c r="C62" s="8">
        <f>C20</f>
        <v/>
      </c>
      <c r="D62" s="35" t="str">
        <f>D20</f>
        <v>BORRADOR SUAVE GRANDE NOKY</v>
      </c>
      <c r="E62" s="37">
        <f>E20</f>
        <v>0.25</v>
      </c>
      <c r="F62" s="11">
        <f>B62*E62</f>
        <v>2.5</v>
      </c>
    </row>
    <row r="63" spans="1:6">
      <c r="A63" s="8">
        <f>A21</f>
        <v>6</v>
      </c>
      <c r="B63" s="8">
        <f>B21</f>
        <v>100</v>
      </c>
      <c r="C63" s="8">
        <f>C21</f>
        <v/>
      </c>
      <c r="D63" s="35" t="str">
        <f>D21</f>
        <v>FOLDER COLOR T/C IRASA GEN.</v>
      </c>
      <c r="E63" s="37">
        <f>E21</f>
        <v>0.2</v>
      </c>
      <c r="F63" s="11">
        <f>B63*E63</f>
        <v>20</v>
      </c>
    </row>
    <row r="64" spans="1:6">
      <c r="A64" s="8">
        <f>A22</f>
        <v>7</v>
      </c>
      <c r="B64" s="8">
        <f>B22</f>
        <v>77</v>
      </c>
      <c r="C64" s="8">
        <f>C22</f>
        <v/>
      </c>
      <c r="D64" s="35" t="str">
        <f>D22</f>
        <v>PLIEGO PAPEL BOND B-20 30X40 BLANCO</v>
      </c>
      <c r="E64" s="37">
        <f>E22</f>
        <v>0.1995</v>
      </c>
      <c r="F64" s="11">
        <f>B64*E64</f>
        <v>15.3615</v>
      </c>
    </row>
    <row r="65" spans="1:6">
      <c r="A65" s="8">
        <f>A23</f>
        <v>8</v>
      </c>
      <c r="B65" s="8">
        <f>B23</f>
        <v>30</v>
      </c>
      <c r="C65" s="8">
        <f>C23</f>
        <v/>
      </c>
      <c r="D65" s="35" t="str">
        <f>D23</f>
        <v>PLIEGO PAPEL REGALO CIFGA</v>
      </c>
      <c r="E65" s="37">
        <f>E23</f>
        <v>0.2</v>
      </c>
      <c r="F65" s="11">
        <f>B65*E65</f>
        <v>6</v>
      </c>
    </row>
    <row r="66" spans="1:6">
      <c r="A66" s="8">
        <f>A24</f>
        <v>9</v>
      </c>
      <c r="B66" s="8">
        <f>B24</f>
        <v>14</v>
      </c>
      <c r="C66" s="8">
        <f>C24</f>
        <v/>
      </c>
      <c r="D66" s="35" t="str">
        <f>D24</f>
        <v>TACHUELA ALTA X100 STUDMARK</v>
      </c>
      <c r="E66" s="37">
        <f>E24</f>
        <v>1.35</v>
      </c>
      <c r="F66" s="11">
        <f>B66*E66</f>
        <v>18.9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TIRRO INDUST. 2X45 YDAS. AM. TAPE</v>
      </c>
      <c r="E67" s="37">
        <f>E25</f>
        <v>3.6</v>
      </c>
      <c r="F67" s="11">
        <f>B67*E67</f>
        <v>36</v>
      </c>
    </row>
    <row r="68" spans="1:6">
      <c r="A68" s="8">
        <f>A26</f>
        <v>11</v>
      </c>
      <c r="B68" s="8">
        <f>B26</f>
        <v>8</v>
      </c>
      <c r="C68" s="8">
        <f>C26</f>
        <v/>
      </c>
      <c r="D68" s="35" t="str">
        <f>D26</f>
        <v>CUADERNO 5 MATERIAS MIXTO CONQUI</v>
      </c>
      <c r="E68" s="37">
        <f>E26</f>
        <v>4.35</v>
      </c>
      <c r="F68" s="11">
        <f>B68*E68</f>
        <v>34.8</v>
      </c>
    </row>
    <row r="69" spans="1:6">
      <c r="A69" s="8">
        <f>A27</f>
        <v>12</v>
      </c>
      <c r="B69" s="8">
        <f>B27</f>
        <v>20</v>
      </c>
      <c r="C69" s="8">
        <f>C27</f>
        <v/>
      </c>
      <c r="D69" s="35" t="str">
        <f>D27</f>
        <v>PLASTICO P/CUADERNO</v>
      </c>
      <c r="E69" s="37">
        <f>E27</f>
        <v>0.35</v>
      </c>
      <c r="F69" s="11">
        <f>B69*E69</f>
        <v>7</v>
      </c>
    </row>
    <row r="70" spans="1:6">
      <c r="A70" s="8">
        <f>A28</f>
        <v>13</v>
      </c>
      <c r="B70" s="8">
        <f>B28</f>
        <v>80</v>
      </c>
      <c r="C70" s="8">
        <f>C28</f>
        <v/>
      </c>
      <c r="D70" s="35" t="str">
        <f>D28</f>
        <v>PLIEGO CARTULINA IRIS GEN.</v>
      </c>
      <c r="E70" s="37">
        <f>E28</f>
        <v>0.5</v>
      </c>
      <c r="F70" s="11">
        <f>B70*E70</f>
        <v>40</v>
      </c>
    </row>
    <row r="71" spans="1:6">
      <c r="A71" s="8">
        <f>A29</f>
        <v>14</v>
      </c>
      <c r="B71" s="8">
        <f>B29</f>
        <v>100</v>
      </c>
      <c r="C71" s="8">
        <f>C29</f>
        <v/>
      </c>
      <c r="D71" s="35" t="str">
        <f>D29</f>
        <v>FOLDER MANILA T/C CONCEPT</v>
      </c>
      <c r="E71" s="37">
        <f>E29</f>
        <v>0.15</v>
      </c>
      <c r="F71" s="11">
        <f>B71*E71</f>
        <v>15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PAPEL BOND T/C BLANCA PAPERLINE</v>
      </c>
      <c r="E72" s="37">
        <f>E30</f>
        <v>5</v>
      </c>
      <c r="F72" s="11">
        <f>B72*E72</f>
        <v>10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261.8615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008197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24</v>
      </c>
      <c r="C109" s="8">
        <f>C16</f>
        <v/>
      </c>
      <c r="D109" s="35" t="str">
        <f>D16</f>
        <v>BOLIGRAFO Z-1 0.7 ZEBRA</v>
      </c>
      <c r="E109" s="37">
        <f>E16</f>
        <v>0.95</v>
      </c>
      <c r="F109" s="11">
        <f>B109*E109</f>
        <v>22.8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LAPIZ TRIANGULAR Y-PLUS</v>
      </c>
      <c r="E110" s="37">
        <f>E17</f>
        <v>0.25</v>
      </c>
      <c r="F110" s="11">
        <f>B110*E110</f>
        <v>3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CORRECTOR T/LAPIZ PAPER MATE</v>
      </c>
      <c r="E111" s="37">
        <f>E18</f>
        <v>1.75</v>
      </c>
      <c r="F111" s="11">
        <f>B111*E111</f>
        <v>21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PEGAMENTO 1 GALON MASTER PEGA</v>
      </c>
      <c r="E112" s="37">
        <f>E19</f>
        <v>9.5</v>
      </c>
      <c r="F112" s="11">
        <f>B112*E112</f>
        <v>9.5</v>
      </c>
    </row>
    <row r="113" spans="1:6">
      <c r="A113" s="8">
        <f>A20</f>
        <v>5</v>
      </c>
      <c r="B113" s="8">
        <f>B20</f>
        <v>10</v>
      </c>
      <c r="C113" s="8">
        <f>C20</f>
        <v/>
      </c>
      <c r="D113" s="35" t="str">
        <f>D20</f>
        <v>BORRADOR SUAVE GRANDE NOKY</v>
      </c>
      <c r="E113" s="37">
        <f>E20</f>
        <v>0.25</v>
      </c>
      <c r="F113" s="11">
        <f>B113*E113</f>
        <v>2.5</v>
      </c>
    </row>
    <row r="114" spans="1:6">
      <c r="A114" s="8">
        <f>A21</f>
        <v>6</v>
      </c>
      <c r="B114" s="8">
        <f>B21</f>
        <v>100</v>
      </c>
      <c r="C114" s="8">
        <f>C21</f>
        <v/>
      </c>
      <c r="D114" s="35" t="str">
        <f>D21</f>
        <v>FOLDER COLOR T/C IRASA GEN.</v>
      </c>
      <c r="E114" s="37">
        <f>E21</f>
        <v>0.2</v>
      </c>
      <c r="F114" s="11">
        <f>B114*E114</f>
        <v>20</v>
      </c>
    </row>
    <row r="115" spans="1:6">
      <c r="A115" s="8">
        <f>A22</f>
        <v>7</v>
      </c>
      <c r="B115" s="8">
        <f>B22</f>
        <v>77</v>
      </c>
      <c r="C115" s="8">
        <f>C22</f>
        <v/>
      </c>
      <c r="D115" s="35" t="str">
        <f>D22</f>
        <v>PLIEGO PAPEL BOND B-20 30X40 BLANCO</v>
      </c>
      <c r="E115" s="37">
        <f>E22</f>
        <v>0.1995</v>
      </c>
      <c r="F115" s="11">
        <f>B115*E115</f>
        <v>15.3615</v>
      </c>
    </row>
    <row r="116" spans="1:6">
      <c r="A116" s="8">
        <f>A23</f>
        <v>8</v>
      </c>
      <c r="B116" s="8">
        <f>B23</f>
        <v>30</v>
      </c>
      <c r="C116" s="8">
        <f>C23</f>
        <v/>
      </c>
      <c r="D116" s="35" t="str">
        <f>D23</f>
        <v>PLIEGO PAPEL REGALO CIFGA</v>
      </c>
      <c r="E116" s="37">
        <f>E23</f>
        <v>0.2</v>
      </c>
      <c r="F116" s="11">
        <f>B116*E116</f>
        <v>6</v>
      </c>
    </row>
    <row r="117" spans="1:6">
      <c r="A117" s="8">
        <f>A24</f>
        <v>9</v>
      </c>
      <c r="B117" s="8">
        <f>B24</f>
        <v>14</v>
      </c>
      <c r="C117" s="8">
        <f>C24</f>
        <v/>
      </c>
      <c r="D117" s="35" t="str">
        <f>D24</f>
        <v>TACHUELA ALTA X100 STUDMARK</v>
      </c>
      <c r="E117" s="37">
        <f>E24</f>
        <v>1.35</v>
      </c>
      <c r="F117" s="11">
        <f>B117*E117</f>
        <v>18.9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TIRRO INDUST. 2X45 YDAS. AM. TAPE</v>
      </c>
      <c r="E118" s="37">
        <f>E25</f>
        <v>3.6</v>
      </c>
      <c r="F118" s="11">
        <f>B118*E118</f>
        <v>36</v>
      </c>
    </row>
    <row r="119" spans="1:6">
      <c r="A119" s="8">
        <f>A26</f>
        <v>11</v>
      </c>
      <c r="B119" s="8">
        <f>B26</f>
        <v>8</v>
      </c>
      <c r="C119" s="8">
        <f>C26</f>
        <v/>
      </c>
      <c r="D119" s="35" t="str">
        <f>D26</f>
        <v>CUADERNO 5 MATERIAS MIXTO CONQUI</v>
      </c>
      <c r="E119" s="37">
        <f>E26</f>
        <v>4.35</v>
      </c>
      <c r="F119" s="11">
        <f>B119*E119</f>
        <v>34.8</v>
      </c>
    </row>
    <row r="120" spans="1:6">
      <c r="A120" s="8">
        <f>A27</f>
        <v>12</v>
      </c>
      <c r="B120" s="8">
        <f>B27</f>
        <v>20</v>
      </c>
      <c r="C120" s="8">
        <f>C27</f>
        <v/>
      </c>
      <c r="D120" s="35" t="str">
        <f>D27</f>
        <v>PLASTICO P/CUADERNO</v>
      </c>
      <c r="E120" s="37">
        <f>E27</f>
        <v>0.35</v>
      </c>
      <c r="F120" s="11">
        <f>B120*E120</f>
        <v>7</v>
      </c>
    </row>
    <row r="121" spans="1:6">
      <c r="A121" s="8">
        <f>A28</f>
        <v>13</v>
      </c>
      <c r="B121" s="8">
        <f>B28</f>
        <v>80</v>
      </c>
      <c r="C121" s="8">
        <f>C28</f>
        <v/>
      </c>
      <c r="D121" s="35" t="str">
        <f>D28</f>
        <v>PLIEGO CARTULINA IRIS GEN.</v>
      </c>
      <c r="E121" s="37">
        <f>E28</f>
        <v>0.5</v>
      </c>
      <c r="F121" s="11">
        <f>B121*E121</f>
        <v>40</v>
      </c>
    </row>
    <row r="122" spans="1:6">
      <c r="A122" s="8">
        <f>A29</f>
        <v>14</v>
      </c>
      <c r="B122" s="8">
        <f>B29</f>
        <v>100</v>
      </c>
      <c r="C122" s="8">
        <f>C29</f>
        <v/>
      </c>
      <c r="D122" s="35" t="str">
        <f>D29</f>
        <v>FOLDER MANILA T/C CONCEPT</v>
      </c>
      <c r="E122" s="37">
        <f>E29</f>
        <v>0.15</v>
      </c>
      <c r="F122" s="11">
        <f>B122*E122</f>
        <v>15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PAPEL BOND T/C BLANCA PAPERLINE</v>
      </c>
      <c r="E123" s="37">
        <f>E30</f>
        <v>5</v>
      </c>
      <c r="F123" s="11">
        <f>B123*E123</f>
        <v>10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261.8615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