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<sst xmlns="http://schemas.openxmlformats.org/spreadsheetml/2006/main" uniqueCount="63">
  <si>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</si>
  <si>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</si>
  <si>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</si>
  <si>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</si>
  <si>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010440</t>
  </si>
  <si>
    <t>CONSEJO DIRECTIVO ESCOLAR</t>
  </si>
  <si>
    <t>Santa Ana, 22 de octubre de 2021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</si>
  <si>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</si>
  <si>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</si>
  <si>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</si>
  <si>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</si>
  <si>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</si>
  <si>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</si>
  <si>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</si>
  <si>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</si>
  <si>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</si>
  <si>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</si>
  <si>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</si>
  <si>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T/OF. PLAST. RENO</t>
  </si>
  <si>
    <t>HOJA PAPEL LEDGER T/C</t>
  </si>
  <si>
    <t>HOJA PAPEL LEDGER 1/8</t>
  </si>
  <si>
    <t>PERFORADOR IND. 70 HOJAS KW-TIO</t>
  </si>
  <si>
    <t>GRAPA STANDARD SRY X5000 PZS</t>
  </si>
  <si>
    <t>FOLDER MANILA T/C CONCEPT</t>
  </si>
  <si>
    <t>FOLDER MANILA T/OF CONCEPT</t>
  </si>
  <si>
    <t>LIBRO ACTAS 400PG. EMPASTADO CONCEPT</t>
  </si>
  <si>
    <t>CAJA CLIP METALICO PEQ. X 100 PZS OFFI PLUS</t>
  </si>
  <si>
    <t>CLIP OFI PLUS JUMBO METALICO X100</t>
  </si>
  <si>
    <t>ENGRAPADORA GRANDE B-440 BOSTITCH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</si>
  <si>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</si>
  <si>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</si>
  <si>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</si>
  <si>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</si>
  <si>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</si>
  <si>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</si>
  <si>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</si>
  <si>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</si>
  <si>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</si>
  <si>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</si>
  <si>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</si>
  <si>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</si>
  <si>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</si>
  <si>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</si>
  <si>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</si>
  <si>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</si>
  <si>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</si>
  <si>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</si>
  <si>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</si>
  <si>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</si>
  <si>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</si>
  <si>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</si>
  <si>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</si>
  <si>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</si>
  <si>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</si>
  <si>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</si>
  <si>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</si>
  <si>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VEINTICINCO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</si>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</sst>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3.1</v>
      </c>
      <c r="F16" s="11">
        <f>B16*E16</f>
        <v>18.6</v>
      </c>
    </row>
    <row r="17" spans="1:6">
      <c r="A17" s="9">
        <v>2</v>
      </c>
      <c r="B17" s="9">
        <v>2000</v>
      </c>
      <c r="C17" s="9"/>
      <c r="D17" s="36" t="s">
        <v>19</v>
      </c>
      <c r="E17" s="39">
        <v>0.052</v>
      </c>
      <c r="F17" s="11">
        <f>B17*E17</f>
        <v>104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0.06</v>
      </c>
      <c r="F18" s="11">
        <f>B18*E18</f>
        <v>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43</v>
      </c>
      <c r="F19" s="11">
        <f>B19*E19</f>
        <v>43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1.05</v>
      </c>
      <c r="F20" s="11">
        <f>B20*E20</f>
        <v>6.3</v>
      </c>
    </row>
    <row r="21" spans="1:6">
      <c r="A21" s="9">
        <v>6</v>
      </c>
      <c r="B21" s="9">
        <v>200</v>
      </c>
      <c r="C21" s="9"/>
      <c r="D21" s="36" t="s">
        <v>23</v>
      </c>
      <c r="E21" s="39">
        <v>0.055</v>
      </c>
      <c r="F21" s="11">
        <f>B21*E21</f>
        <v>11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0.07</v>
      </c>
      <c r="F22" s="11">
        <f>B22*E22</f>
        <v>7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8</v>
      </c>
      <c r="F23" s="11">
        <f>B23*E23</f>
        <v>16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0.45</v>
      </c>
      <c r="F24" s="11">
        <f>B24*E24</f>
        <v>1.8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</v>
      </c>
      <c r="F25" s="11">
        <f>B25*E25</f>
        <v>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9.7</v>
      </c>
      <c r="F26" s="11">
        <f>B26*E26</f>
        <v>9.7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225.4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010440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ARCHIVADOR PALANCA T/OF. PLAST. RENO</v>
      </c>
      <c r="E58" s="37">
        <f>E16</f>
        <v>3.1</v>
      </c>
      <c r="F58" s="11">
        <f>B58*E58</f>
        <v>18.6</v>
      </c>
    </row>
    <row r="59" spans="1:6">
      <c r="A59" s="8">
        <f>A17</f>
        <v>2</v>
      </c>
      <c r="B59" s="8">
        <f>B17</f>
        <v>2000</v>
      </c>
      <c r="C59" s="8">
        <f>C17</f>
        <v/>
      </c>
      <c r="D59" s="35" t="str">
        <f>D17</f>
        <v>HOJA PAPEL LEDGER T/C</v>
      </c>
      <c r="E59" s="37">
        <f>E17</f>
        <v>0.052</v>
      </c>
      <c r="F59" s="11">
        <f>B59*E59</f>
        <v>104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HOJA PAPEL LEDGER 1/8</v>
      </c>
      <c r="E60" s="37">
        <f>E18</f>
        <v>0.06</v>
      </c>
      <c r="F60" s="11">
        <f>B60*E60</f>
        <v>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PERFORADOR IND. 70 HOJAS KW-TIO</v>
      </c>
      <c r="E61" s="37">
        <f>E19</f>
        <v>43</v>
      </c>
      <c r="F61" s="11">
        <f>B61*E61</f>
        <v>43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GRAPA STANDARD SRY X5000 PZS</v>
      </c>
      <c r="E62" s="37">
        <f>E20</f>
        <v>1.05</v>
      </c>
      <c r="F62" s="11">
        <f>B62*E62</f>
        <v>6.3</v>
      </c>
    </row>
    <row r="63" spans="1:6">
      <c r="A63" s="8">
        <f>A21</f>
        <v>6</v>
      </c>
      <c r="B63" s="8">
        <f>B21</f>
        <v>200</v>
      </c>
      <c r="C63" s="8">
        <f>C21</f>
        <v/>
      </c>
      <c r="D63" s="35" t="str">
        <f>D21</f>
        <v>FOLDER MANILA T/C CONCEPT</v>
      </c>
      <c r="E63" s="37">
        <f>E21</f>
        <v>0.055</v>
      </c>
      <c r="F63" s="11">
        <f>B63*E63</f>
        <v>11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FOLDER MANILA T/OF CONCEPT</v>
      </c>
      <c r="E64" s="37">
        <f>E22</f>
        <v>0.07</v>
      </c>
      <c r="F64" s="11">
        <f>B64*E64</f>
        <v>7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LIBRO ACTAS 400PG. EMPASTADO CONCEPT</v>
      </c>
      <c r="E65" s="37">
        <f>E23</f>
        <v>8</v>
      </c>
      <c r="F65" s="11">
        <f>B65*E65</f>
        <v>16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CAJA CLIP METALICO PEQ. X 100 PZS OFFI PLUS</v>
      </c>
      <c r="E66" s="37">
        <f>E24</f>
        <v>0.45</v>
      </c>
      <c r="F66" s="11">
        <f>B66*E66</f>
        <v>1.8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CLIP OFI PLUS JUMBO METALICO X100</v>
      </c>
      <c r="E67" s="37">
        <f>E25</f>
        <v>1</v>
      </c>
      <c r="F67" s="11">
        <f>B67*E67</f>
        <v>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ENGRAPADORA GRANDE B-440 BOSTITCH</v>
      </c>
      <c r="E68" s="37">
        <f>E26</f>
        <v>9.7</v>
      </c>
      <c r="F68" s="11">
        <f>B68*E68</f>
        <v>9.7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225.4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010440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ARCHIVADOR PALANCA T/OF. PLAST. RENO</v>
      </c>
      <c r="E109" s="37">
        <f>E16</f>
        <v>3.1</v>
      </c>
      <c r="F109" s="11">
        <f>B109*E109</f>
        <v>18.6</v>
      </c>
    </row>
    <row r="110" spans="1:6">
      <c r="A110" s="8">
        <f>A17</f>
        <v>2</v>
      </c>
      <c r="B110" s="8">
        <f>B17</f>
        <v>2000</v>
      </c>
      <c r="C110" s="8">
        <f>C17</f>
        <v/>
      </c>
      <c r="D110" s="35" t="str">
        <f>D17</f>
        <v>HOJA PAPEL LEDGER T/C</v>
      </c>
      <c r="E110" s="37">
        <f>E17</f>
        <v>0.052</v>
      </c>
      <c r="F110" s="11">
        <f>B110*E110</f>
        <v>104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HOJA PAPEL LEDGER 1/8</v>
      </c>
      <c r="E111" s="37">
        <f>E18</f>
        <v>0.06</v>
      </c>
      <c r="F111" s="11">
        <f>B111*E111</f>
        <v>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PERFORADOR IND. 70 HOJAS KW-TIO</v>
      </c>
      <c r="E112" s="37">
        <f>E19</f>
        <v>43</v>
      </c>
      <c r="F112" s="11">
        <f>B112*E112</f>
        <v>43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GRAPA STANDARD SRY X5000 PZS</v>
      </c>
      <c r="E113" s="37">
        <f>E20</f>
        <v>1.05</v>
      </c>
      <c r="F113" s="11">
        <f>B113*E113</f>
        <v>6.3</v>
      </c>
    </row>
    <row r="114" spans="1:6">
      <c r="A114" s="8">
        <f>A21</f>
        <v>6</v>
      </c>
      <c r="B114" s="8">
        <f>B21</f>
        <v>200</v>
      </c>
      <c r="C114" s="8">
        <f>C21</f>
        <v/>
      </c>
      <c r="D114" s="35" t="str">
        <f>D21</f>
        <v>FOLDER MANILA T/C CONCEPT</v>
      </c>
      <c r="E114" s="37">
        <f>E21</f>
        <v>0.055</v>
      </c>
      <c r="F114" s="11">
        <f>B114*E114</f>
        <v>11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FOLDER MANILA T/OF CONCEPT</v>
      </c>
      <c r="E115" s="37">
        <f>E22</f>
        <v>0.07</v>
      </c>
      <c r="F115" s="11">
        <f>B115*E115</f>
        <v>7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LIBRO ACTAS 400PG. EMPASTADO CONCEPT</v>
      </c>
      <c r="E116" s="37">
        <f>E23</f>
        <v>8</v>
      </c>
      <c r="F116" s="11">
        <f>B116*E116</f>
        <v>16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CAJA CLIP METALICO PEQ. X 100 PZS OFFI PLUS</v>
      </c>
      <c r="E117" s="37">
        <f>E24</f>
        <v>0.45</v>
      </c>
      <c r="F117" s="11">
        <f>B117*E117</f>
        <v>1.8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CLIP OFI PLUS JUMBO METALICO X100</v>
      </c>
      <c r="E118" s="37">
        <f>E25</f>
        <v>1</v>
      </c>
      <c r="F118" s="11">
        <f>B118*E118</f>
        <v>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ENGRAPADORA GRANDE B-440 BOSTITCH</v>
      </c>
      <c r="E119" s="37">
        <f>E26</f>
        <v>9.7</v>
      </c>
      <c r="F119" s="11">
        <f>B119*E119</f>
        <v>9.7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225.4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