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<sst xmlns="http://schemas.openxmlformats.org/spreadsheetml/2006/main" uniqueCount="66">
  <si>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</si>
  <si>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</si>
  <si>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</si>
  <si>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</si>
  <si>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010584</t>
  </si>
  <si>
    <t>CONSEJO DIRECTIVO ESCOLAR</t>
  </si>
  <si>
    <t>Santa Ana, 08 de noviembre de 2021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</si>
  <si>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</si>
  <si>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</si>
  <si>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</si>
  <si>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</si>
  <si>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</si>
  <si>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</si>
  <si>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</si>
  <si>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</si>
  <si>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</si>
  <si>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</si>
  <si>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</si>
  <si>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BIC MEDIANO GEN.</t>
  </si>
  <si>
    <t>LAPIZ TRIANGULAR ARISTOS FACELA</t>
  </si>
  <si>
    <t>PLIEGO PAPEL COFRADO</t>
  </si>
  <si>
    <t>PLIEGO PAPEL CON BRILLO LASSER</t>
  </si>
  <si>
    <t>COLOR LARGO X12 ECCO TUCAN</t>
  </si>
  <si>
    <t>ESTUCHE PLAST. NEON PEQ TUCAN P/LAPIZ</t>
  </si>
  <si>
    <t>MINI ENGRAPADORA POSITIVE TUCAN</t>
  </si>
  <si>
    <t>CUADERNO PEQ. 200PG. COSIDO RAYADO COLOR CONQUIST.</t>
  </si>
  <si>
    <t>CORRECTOR T/LAPIZ PAPER MATE</t>
  </si>
  <si>
    <t>CANDELA SILICON DELGADA LARGA TUCAN</t>
  </si>
  <si>
    <t>BORRADOR SENC. P/PIZARRA TUCAN</t>
  </si>
  <si>
    <t>CORRECTOR T/LAPIZ 9ML ARTESCO</t>
  </si>
  <si>
    <t>PAPEL BOND T/O CHAMEX</t>
  </si>
  <si>
    <t>CUADERNO ESPIRAL #1 RAY. 3 MATERIAS CONQUISTADOR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</si>
  <si>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</si>
  <si>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</si>
  <si>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</si>
  <si>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</si>
  <si>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</si>
  <si>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</si>
  <si>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</si>
  <si>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</si>
  <si>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</si>
  <si>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</si>
  <si>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</si>
  <si>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</si>
  <si>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</si>
  <si>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</si>
  <si>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</si>
  <si>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</si>
  <si>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</si>
  <si>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</si>
  <si>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</si>
  <si>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</si>
  <si>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</si>
  <si>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</si>
  <si>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</si>
  <si>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</si>
  <si>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</si>
  <si>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</si>
  <si>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</si>
  <si>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SESENTA Y CUATRO 46/100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</si>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</sst>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108</v>
      </c>
      <c r="C16" s="9"/>
      <c r="D16" s="36" t="s">
        <v>18</v>
      </c>
      <c r="E16" s="38">
        <v>0.1542</v>
      </c>
      <c r="F16" s="11">
        <f>B16*E16</f>
        <v>16.6536</v>
      </c>
    </row>
    <row r="17" spans="1:6">
      <c r="A17" s="9">
        <v>2</v>
      </c>
      <c r="B17" s="9">
        <v>48</v>
      </c>
      <c r="C17" s="9"/>
      <c r="D17" s="36" t="s">
        <v>19</v>
      </c>
      <c r="E17" s="39">
        <v>0.23</v>
      </c>
      <c r="F17" s="11">
        <f>B17*E17</f>
        <v>11.04</v>
      </c>
    </row>
    <row r="18" spans="1:6">
      <c r="A18" s="9">
        <v>3</v>
      </c>
      <c r="B18" s="9">
        <v>16</v>
      </c>
      <c r="C18" s="9"/>
      <c r="D18" s="36" t="s">
        <v>20</v>
      </c>
      <c r="E18" s="39">
        <v>0.4031</v>
      </c>
      <c r="F18" s="11">
        <f>B18*E18</f>
        <v>6.4496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0.7</v>
      </c>
      <c r="F19" s="11">
        <f>B19*E19</f>
        <v>3.5</v>
      </c>
    </row>
    <row r="20" spans="1:6">
      <c r="A20" s="9">
        <v>5</v>
      </c>
      <c r="B20" s="9">
        <v>9</v>
      </c>
      <c r="C20" s="9"/>
      <c r="D20" s="36" t="s">
        <v>22</v>
      </c>
      <c r="E20" s="39">
        <v>1.55</v>
      </c>
      <c r="F20" s="11">
        <f>B20*E20</f>
        <v>13.95</v>
      </c>
    </row>
    <row r="21" spans="1:6">
      <c r="A21" s="9">
        <v>6</v>
      </c>
      <c r="B21" s="9">
        <v>19</v>
      </c>
      <c r="C21" s="9"/>
      <c r="D21" s="36" t="s">
        <v>23</v>
      </c>
      <c r="E21" s="39">
        <v>2.15</v>
      </c>
      <c r="F21" s="11">
        <f>B21*E21</f>
        <v>40.85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1.6</v>
      </c>
      <c r="F22" s="11">
        <f>B22*E22</f>
        <v>16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</v>
      </c>
      <c r="F23" s="11">
        <f>B23*E23</f>
        <v>1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1.47</v>
      </c>
      <c r="F24" s="11">
        <f>B24*E24</f>
        <v>8.82</v>
      </c>
    </row>
    <row r="25" spans="1:6">
      <c r="A25" s="9">
        <v>10</v>
      </c>
      <c r="B25" s="9">
        <v>50</v>
      </c>
      <c r="C25" s="9"/>
      <c r="D25" s="36" t="s">
        <v>27</v>
      </c>
      <c r="E25" s="39">
        <v>0.11</v>
      </c>
      <c r="F25" s="11">
        <f>B25*E25</f>
        <v>5.5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1</v>
      </c>
      <c r="F26" s="11">
        <f>B26*E26</f>
        <v>4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</v>
      </c>
      <c r="F27" s="11">
        <f>B27*E27</f>
        <v>3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4.95</v>
      </c>
      <c r="F28" s="11">
        <f>B28*E28</f>
        <v>9.9</v>
      </c>
    </row>
    <row r="29" spans="1:6">
      <c r="A29" s="9">
        <v>14</v>
      </c>
      <c r="B29" s="9">
        <v>7</v>
      </c>
      <c r="C29" s="9"/>
      <c r="D29" s="36" t="s">
        <v>31</v>
      </c>
      <c r="E29" s="39">
        <v>3.4</v>
      </c>
      <c r="F29" s="11">
        <f>B29*E29</f>
        <v>23.8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164.4632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010584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108</v>
      </c>
      <c r="C58" s="8">
        <f>C16</f>
        <v/>
      </c>
      <c r="D58" s="35" t="str">
        <f>D16</f>
        <v>BOLIGRAFO BIC MEDIANO GEN.</v>
      </c>
      <c r="E58" s="37">
        <f>E16</f>
        <v>0.1542</v>
      </c>
      <c r="F58" s="11">
        <f>B58*E58</f>
        <v>16.6536</v>
      </c>
    </row>
    <row r="59" spans="1:6">
      <c r="A59" s="8">
        <f>A17</f>
        <v>2</v>
      </c>
      <c r="B59" s="8">
        <f>B17</f>
        <v>48</v>
      </c>
      <c r="C59" s="8">
        <f>C17</f>
        <v/>
      </c>
      <c r="D59" s="35" t="str">
        <f>D17</f>
        <v>LAPIZ TRIANGULAR ARISTOS FACELA</v>
      </c>
      <c r="E59" s="37">
        <f>E17</f>
        <v>0.23</v>
      </c>
      <c r="F59" s="11">
        <f>B59*E59</f>
        <v>11.04</v>
      </c>
    </row>
    <row r="60" spans="1:6">
      <c r="A60" s="8">
        <f>A18</f>
        <v>3</v>
      </c>
      <c r="B60" s="8">
        <f>B18</f>
        <v>16</v>
      </c>
      <c r="C60" s="8">
        <f>C18</f>
        <v/>
      </c>
      <c r="D60" s="35" t="str">
        <f>D18</f>
        <v>PLIEGO PAPEL COFRADO</v>
      </c>
      <c r="E60" s="37">
        <f>E18</f>
        <v>0.4031</v>
      </c>
      <c r="F60" s="11">
        <f>B60*E60</f>
        <v>6.4496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PLIEGO PAPEL CON BRILLO LASSER</v>
      </c>
      <c r="E61" s="37">
        <f>E19</f>
        <v>0.7</v>
      </c>
      <c r="F61" s="11">
        <f>B61*E61</f>
        <v>3.5</v>
      </c>
    </row>
    <row r="62" spans="1:6">
      <c r="A62" s="8">
        <f>A20</f>
        <v>5</v>
      </c>
      <c r="B62" s="8">
        <f>B20</f>
        <v>9</v>
      </c>
      <c r="C62" s="8">
        <f>C20</f>
        <v/>
      </c>
      <c r="D62" s="35" t="str">
        <f>D20</f>
        <v>COLOR LARGO X12 ECCO TUCAN</v>
      </c>
      <c r="E62" s="37">
        <f>E20</f>
        <v>1.55</v>
      </c>
      <c r="F62" s="11">
        <f>B62*E62</f>
        <v>13.95</v>
      </c>
    </row>
    <row r="63" spans="1:6">
      <c r="A63" s="8">
        <f>A21</f>
        <v>6</v>
      </c>
      <c r="B63" s="8">
        <f>B21</f>
        <v>19</v>
      </c>
      <c r="C63" s="8">
        <f>C21</f>
        <v/>
      </c>
      <c r="D63" s="35" t="str">
        <f>D21</f>
        <v>ESTUCHE PLAST. NEON PEQ TUCAN P/LAPIZ</v>
      </c>
      <c r="E63" s="37">
        <f>E21</f>
        <v>2.15</v>
      </c>
      <c r="F63" s="11">
        <f>B63*E63</f>
        <v>40.85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MINI ENGRAPADORA POSITIVE TUCAN</v>
      </c>
      <c r="E64" s="37">
        <f>E22</f>
        <v>1.6</v>
      </c>
      <c r="F64" s="11">
        <f>B64*E64</f>
        <v>16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CUADERNO PEQ. 200PG. COSIDO RAYADO COLOR CONQUIST.</v>
      </c>
      <c r="E65" s="37">
        <f>E23</f>
        <v>1</v>
      </c>
      <c r="F65" s="11">
        <f>B65*E65</f>
        <v>1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CORRECTOR T/LAPIZ PAPER MATE</v>
      </c>
      <c r="E66" s="37">
        <f>E24</f>
        <v>1.47</v>
      </c>
      <c r="F66" s="11">
        <f>B66*E66</f>
        <v>8.82</v>
      </c>
    </row>
    <row r="67" spans="1:6">
      <c r="A67" s="8">
        <f>A25</f>
        <v>10</v>
      </c>
      <c r="B67" s="8">
        <f>B25</f>
        <v>50</v>
      </c>
      <c r="C67" s="8">
        <f>C25</f>
        <v/>
      </c>
      <c r="D67" s="35" t="str">
        <f>D25</f>
        <v>CANDELA SILICON DELGADA LARGA TUCAN</v>
      </c>
      <c r="E67" s="37">
        <f>E25</f>
        <v>0.11</v>
      </c>
      <c r="F67" s="11">
        <f>B67*E67</f>
        <v>5.5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BORRADOR SENC. P/PIZARRA TUCAN</v>
      </c>
      <c r="E68" s="37">
        <f>E26</f>
        <v>1</v>
      </c>
      <c r="F68" s="11">
        <f>B68*E68</f>
        <v>4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CORRECTOR T/LAPIZ 9ML ARTESCO</v>
      </c>
      <c r="E69" s="37">
        <f>E27</f>
        <v>1</v>
      </c>
      <c r="F69" s="11">
        <f>B69*E69</f>
        <v>3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PAPEL BOND T/O CHAMEX</v>
      </c>
      <c r="E70" s="37">
        <f>E28</f>
        <v>4.95</v>
      </c>
      <c r="F70" s="11">
        <f>B70*E70</f>
        <v>9.9</v>
      </c>
    </row>
    <row r="71" spans="1:6">
      <c r="A71" s="8">
        <f>A29</f>
        <v>14</v>
      </c>
      <c r="B71" s="8">
        <f>B29</f>
        <v>7</v>
      </c>
      <c r="C71" s="8">
        <f>C29</f>
        <v/>
      </c>
      <c r="D71" s="35" t="str">
        <f>D29</f>
        <v>CUADERNO ESPIRAL #1 RAY. 3 MATERIAS CONQUISTADOR</v>
      </c>
      <c r="E71" s="37">
        <f>E29</f>
        <v>3.4</v>
      </c>
      <c r="F71" s="11">
        <f>B71*E71</f>
        <v>23.8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164.4632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108</v>
      </c>
      <c r="C109" s="8">
        <f>C16</f>
        <v/>
      </c>
      <c r="D109" s="35" t="str">
        <f>D16</f>
        <v>BOLIGRAFO BIC MEDIANO GEN.</v>
      </c>
      <c r="E109" s="37">
        <f>E16</f>
        <v>0.1542</v>
      </c>
      <c r="F109" s="11">
        <f>B109*E109</f>
        <v>16.6536</v>
      </c>
    </row>
    <row r="110" spans="1:6">
      <c r="A110" s="8">
        <f>A17</f>
        <v>2</v>
      </c>
      <c r="B110" s="8">
        <f>B17</f>
        <v>48</v>
      </c>
      <c r="C110" s="8">
        <f>C17</f>
        <v/>
      </c>
      <c r="D110" s="35" t="str">
        <f>D17</f>
        <v>LAPIZ TRIANGULAR ARISTOS FACELA</v>
      </c>
      <c r="E110" s="37">
        <f>E17</f>
        <v>0.23</v>
      </c>
      <c r="F110" s="11">
        <f>B110*E110</f>
        <v>11.04</v>
      </c>
    </row>
    <row r="111" spans="1:6">
      <c r="A111" s="8">
        <f>A18</f>
        <v>3</v>
      </c>
      <c r="B111" s="8">
        <f>B18</f>
        <v>16</v>
      </c>
      <c r="C111" s="8">
        <f>C18</f>
        <v/>
      </c>
      <c r="D111" s="35" t="str">
        <f>D18</f>
        <v>PLIEGO PAPEL COFRADO</v>
      </c>
      <c r="E111" s="37">
        <f>E18</f>
        <v>0.4031</v>
      </c>
      <c r="F111" s="11">
        <f>B111*E111</f>
        <v>6.4496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PLIEGO PAPEL CON BRILLO LASSER</v>
      </c>
      <c r="E112" s="37">
        <f>E19</f>
        <v>0.7</v>
      </c>
      <c r="F112" s="11">
        <f>B112*E112</f>
        <v>3.5</v>
      </c>
    </row>
    <row r="113" spans="1:6">
      <c r="A113" s="8">
        <f>A20</f>
        <v>5</v>
      </c>
      <c r="B113" s="8">
        <f>B20</f>
        <v>9</v>
      </c>
      <c r="C113" s="8">
        <f>C20</f>
        <v/>
      </c>
      <c r="D113" s="35" t="str">
        <f>D20</f>
        <v>COLOR LARGO X12 ECCO TUCAN</v>
      </c>
      <c r="E113" s="37">
        <f>E20</f>
        <v>1.55</v>
      </c>
      <c r="F113" s="11">
        <f>B113*E113</f>
        <v>13.95</v>
      </c>
    </row>
    <row r="114" spans="1:6">
      <c r="A114" s="8">
        <f>A21</f>
        <v>6</v>
      </c>
      <c r="B114" s="8">
        <f>B21</f>
        <v>19</v>
      </c>
      <c r="C114" s="8">
        <f>C21</f>
        <v/>
      </c>
      <c r="D114" s="35" t="str">
        <f>D21</f>
        <v>ESTUCHE PLAST. NEON PEQ TUCAN P/LAPIZ</v>
      </c>
      <c r="E114" s="37">
        <f>E21</f>
        <v>2.15</v>
      </c>
      <c r="F114" s="11">
        <f>B114*E114</f>
        <v>40.85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MINI ENGRAPADORA POSITIVE TUCAN</v>
      </c>
      <c r="E115" s="37">
        <f>E22</f>
        <v>1.6</v>
      </c>
      <c r="F115" s="11">
        <f>B115*E115</f>
        <v>16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CUADERNO PEQ. 200PG. COSIDO RAYADO COLOR CONQUIST.</v>
      </c>
      <c r="E116" s="37">
        <f>E23</f>
        <v>1</v>
      </c>
      <c r="F116" s="11">
        <f>B116*E116</f>
        <v>1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CORRECTOR T/LAPIZ PAPER MATE</v>
      </c>
      <c r="E117" s="37">
        <f>E24</f>
        <v>1.47</v>
      </c>
      <c r="F117" s="11">
        <f>B117*E117</f>
        <v>8.82</v>
      </c>
    </row>
    <row r="118" spans="1:6">
      <c r="A118" s="8">
        <f>A25</f>
        <v>10</v>
      </c>
      <c r="B118" s="8">
        <f>B25</f>
        <v>50</v>
      </c>
      <c r="C118" s="8">
        <f>C25</f>
        <v/>
      </c>
      <c r="D118" s="35" t="str">
        <f>D25</f>
        <v>CANDELA SILICON DELGADA LARGA TUCAN</v>
      </c>
      <c r="E118" s="37">
        <f>E25</f>
        <v>0.11</v>
      </c>
      <c r="F118" s="11">
        <f>B118*E118</f>
        <v>5.5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BORRADOR SENC. P/PIZARRA TUCAN</v>
      </c>
      <c r="E119" s="37">
        <f>E26</f>
        <v>1</v>
      </c>
      <c r="F119" s="11">
        <f>B119*E119</f>
        <v>4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CORRECTOR T/LAPIZ 9ML ARTESCO</v>
      </c>
      <c r="E120" s="37">
        <f>E27</f>
        <v>1</v>
      </c>
      <c r="F120" s="11">
        <f>B120*E120</f>
        <v>3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PAPEL BOND T/O CHAMEX</v>
      </c>
      <c r="E121" s="37">
        <f>E28</f>
        <v>4.95</v>
      </c>
      <c r="F121" s="11">
        <f>B121*E121</f>
        <v>9.9</v>
      </c>
    </row>
    <row r="122" spans="1:6">
      <c r="A122" s="8">
        <f>A29</f>
        <v>14</v>
      </c>
      <c r="B122" s="8">
        <f>B29</f>
        <v>7</v>
      </c>
      <c r="C122" s="8">
        <f>C29</f>
        <v/>
      </c>
      <c r="D122" s="35" t="str">
        <f>D29</f>
        <v>CUADERNO ESPIRAL #1 RAY. 3 MATERIAS CONQUISTADOR</v>
      </c>
      <c r="E122" s="37">
        <f>E29</f>
        <v>3.4</v>
      </c>
      <c r="F122" s="11">
        <f>B122*E122</f>
        <v>23.8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164.4632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