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FixtureFPC\Documentos\"/>
    </mc:Choice>
  </mc:AlternateContent>
  <xr:revisionPtr revIDLastSave="0" documentId="13_ncr:1_{1ECC386B-3AC9-48F7-B017-4B6126EF8494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P48" i="1"/>
  <c r="G38" i="1"/>
  <c r="F43" i="1"/>
  <c r="U51" i="1"/>
  <c r="T50" i="1"/>
  <c r="T51" i="1"/>
  <c r="S49" i="1"/>
  <c r="S50" i="1"/>
  <c r="S51" i="1"/>
  <c r="R48" i="1"/>
  <c r="R49" i="1"/>
  <c r="R50" i="1"/>
  <c r="R51" i="1"/>
  <c r="Q47" i="1"/>
  <c r="Q48" i="1"/>
  <c r="Q49" i="1"/>
  <c r="Q50" i="1"/>
  <c r="Q51" i="1"/>
  <c r="P46" i="1"/>
  <c r="P47" i="1"/>
  <c r="P49" i="1"/>
  <c r="P50" i="1"/>
  <c r="P51" i="1"/>
  <c r="O46" i="1"/>
  <c r="O47" i="1"/>
  <c r="O48" i="1"/>
  <c r="O49" i="1"/>
  <c r="O50" i="1"/>
  <c r="O51" i="1"/>
  <c r="O45" i="1"/>
  <c r="N45" i="1"/>
  <c r="N46" i="1"/>
  <c r="N47" i="1"/>
  <c r="N48" i="1"/>
  <c r="N49" i="1"/>
  <c r="N50" i="1"/>
  <c r="N51" i="1"/>
  <c r="N44" i="1"/>
  <c r="M44" i="1"/>
  <c r="M45" i="1"/>
  <c r="M46" i="1"/>
  <c r="M47" i="1"/>
  <c r="M48" i="1"/>
  <c r="M49" i="1"/>
  <c r="M50" i="1"/>
  <c r="M51" i="1"/>
  <c r="M43" i="1"/>
  <c r="L43" i="1"/>
  <c r="L44" i="1"/>
  <c r="L45" i="1"/>
  <c r="L46" i="1"/>
  <c r="L47" i="1"/>
  <c r="L48" i="1"/>
  <c r="L49" i="1"/>
  <c r="L50" i="1"/>
  <c r="L51" i="1"/>
  <c r="L42" i="1"/>
  <c r="K42" i="1"/>
  <c r="K43" i="1"/>
  <c r="K44" i="1"/>
  <c r="K45" i="1"/>
  <c r="K46" i="1"/>
  <c r="K47" i="1"/>
  <c r="K48" i="1"/>
  <c r="K49" i="1"/>
  <c r="K50" i="1"/>
  <c r="K51" i="1"/>
  <c r="K41" i="1"/>
  <c r="J41" i="1"/>
  <c r="J42" i="1"/>
  <c r="J43" i="1"/>
  <c r="J44" i="1"/>
  <c r="J45" i="1"/>
  <c r="J46" i="1"/>
  <c r="J47" i="1"/>
  <c r="J48" i="1"/>
  <c r="J49" i="1"/>
  <c r="J50" i="1"/>
  <c r="J51" i="1"/>
  <c r="J40" i="1"/>
  <c r="I40" i="1"/>
  <c r="I41" i="1"/>
  <c r="I42" i="1"/>
  <c r="I43" i="1"/>
  <c r="I44" i="1"/>
  <c r="I45" i="1"/>
  <c r="I46" i="1"/>
  <c r="I47" i="1"/>
  <c r="I48" i="1"/>
  <c r="I49" i="1"/>
  <c r="I50" i="1"/>
  <c r="I51" i="1"/>
  <c r="I39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7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36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35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4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3" i="1"/>
  <c r="V51" i="1"/>
  <c r="U40" i="1"/>
  <c r="T40" i="1"/>
  <c r="S40" i="1"/>
  <c r="R40" i="1"/>
  <c r="Q40" i="1"/>
  <c r="P40" i="1"/>
  <c r="O40" i="1"/>
  <c r="N40" i="1"/>
  <c r="M40" i="1"/>
  <c r="L40" i="1"/>
  <c r="K40" i="1"/>
  <c r="I22" i="1" l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V25" i="1" s="1"/>
  <c r="I11" i="1"/>
  <c r="J11" i="1"/>
  <c r="K11" i="1"/>
  <c r="L11" i="1"/>
  <c r="M11" i="1"/>
  <c r="N11" i="1"/>
  <c r="N25" i="1" s="1"/>
  <c r="O11" i="1"/>
  <c r="P11" i="1"/>
  <c r="Q11" i="1"/>
  <c r="R11" i="1"/>
  <c r="S11" i="1"/>
  <c r="T11" i="1"/>
  <c r="U11" i="1"/>
  <c r="C11" i="1"/>
  <c r="D11" i="1"/>
  <c r="E11" i="1"/>
  <c r="F11" i="1"/>
  <c r="G11" i="1"/>
  <c r="C22" i="1"/>
  <c r="C25" i="1" s="1"/>
  <c r="D22" i="1"/>
  <c r="E22" i="1"/>
  <c r="E25" i="1" s="1"/>
  <c r="F22" i="1"/>
  <c r="F25" i="1" s="1"/>
  <c r="G22" i="1"/>
  <c r="G25" i="1" s="1"/>
  <c r="H22" i="1"/>
  <c r="H11" i="1"/>
  <c r="U25" i="1" l="1"/>
  <c r="T25" i="1"/>
  <c r="R25" i="1"/>
  <c r="Q25" i="1"/>
  <c r="P25" i="1"/>
  <c r="M25" i="1"/>
  <c r="L25" i="1"/>
  <c r="I25" i="1"/>
  <c r="S25" i="1"/>
  <c r="O25" i="1"/>
  <c r="K25" i="1"/>
  <c r="H25" i="1"/>
  <c r="D25" i="1"/>
  <c r="J25" i="1"/>
</calcChain>
</file>

<file path=xl/sharedStrings.xml><?xml version="1.0" encoding="utf-8"?>
<sst xmlns="http://schemas.openxmlformats.org/spreadsheetml/2006/main" count="83" uniqueCount="22">
  <si>
    <t>Matriz de distancia (Kms).</t>
  </si>
  <si>
    <t>Millonarios</t>
  </si>
  <si>
    <t>Deportivo Pasto</t>
  </si>
  <si>
    <t>Deportivo Cali</t>
  </si>
  <si>
    <t>Deportes Tolima</t>
  </si>
  <si>
    <t>Atlético Nacional</t>
  </si>
  <si>
    <t>América</t>
  </si>
  <si>
    <t>Junior</t>
  </si>
  <si>
    <t>Unión Magdalena</t>
  </si>
  <si>
    <t>Independiente Medellín</t>
  </si>
  <si>
    <t>Once Caldas</t>
  </si>
  <si>
    <t>Deportivo Cucúta</t>
  </si>
  <si>
    <t>Patriotas F.C</t>
  </si>
  <si>
    <t>Envigado F.C</t>
  </si>
  <si>
    <t>Alianza Petrolera</t>
  </si>
  <si>
    <t>Jaguares de Córdoba</t>
  </si>
  <si>
    <t>Equidad</t>
  </si>
  <si>
    <t>Atlético Bucaramanga</t>
  </si>
  <si>
    <t>Atlético Huila</t>
  </si>
  <si>
    <t>Rionegro Águilas</t>
  </si>
  <si>
    <t>Santa Fe</t>
  </si>
  <si>
    <t>Total distancias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</si>
</sst>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  <xf numFmtId="0" fontId="2" fillId="5" borderId="0" applyNumberFormat="0" applyBorder="0" applyAlignment="0" applyProtection="0"/>
  </cellStyleXfs>
  <cellXfs count="18">
    <xf numFmtId="0" fontId="0" fillId="0" borderId="0" xfId="0"/>
    <xf numFmtId="0" fontId="2" fillId="5" borderId="4" xfId="4" applyBorder="1" applyAlignment="1">
      <alignment horizontal="center" vertical="center" wrapText="1"/>
    </xf>
    <xf numFmtId="0" fontId="1" fillId="4" borderId="3" xfId="3" applyFont="1" applyBorder="1" applyAlignment="1">
      <alignment horizontal="center" vertical="center"/>
    </xf>
    <xf numFmtId="0" fontId="2" fillId="5" borderId="10" xfId="4" applyBorder="1" applyAlignment="1">
      <alignment horizontal="center" vertical="center"/>
    </xf>
    <xf numFmtId="0" fontId="2" fillId="5" borderId="5" xfId="4" applyBorder="1" applyAlignment="1">
      <alignment horizontal="center" vertical="center"/>
    </xf>
    <xf numFmtId="0" fontId="2" fillId="5" borderId="7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1" xfId="4" applyFont="1" applyBorder="1" applyAlignment="1">
      <alignment horizontal="center" vertical="center"/>
    </xf>
    <xf numFmtId="2" fontId="4" fillId="3" borderId="2" xfId="2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4" fillId="3" borderId="9" xfId="2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2" borderId="12" xfId="1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5">
    <cellStyle name="40% - Énfasis1" xfId="4" builtinId="31"/>
    <cellStyle name="Bueno" xfId="1" builtinId="26"/>
    <cellStyle name="Incorrecto" xfId="2" builtinId="27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5"/>
  <sheetViews>
    <sheetView tabSelected="1" topLeftCell="C1" zoomScale="85" zoomScaleNormal="85" workbookViewId="0">
      <selection activeCell="V51" sqref="V51"/>
    </sheetView>
  </sheetViews>
  <sheetFormatPr baseColWidth="10" defaultColWidth="11.42578125" defaultRowHeight="15" x14ac:dyDescent="0.25"/>
  <cols>
    <col min="1" max="1" width="5.42578125" customWidth="1"/>
    <col min="2" max="2" width="23.7109375" customWidth="1"/>
    <col min="3" max="3" width="12" style="6" customWidth="1"/>
    <col min="4" max="22" width="10.7109375" style="6" customWidth="1"/>
  </cols>
  <sheetData>
    <row r="1" spans="2:22" ht="15.75" thickBot="1" x14ac:dyDescent="0.3"/>
    <row r="2" spans="2:22" ht="42.75" customHeight="1" thickBot="1" x14ac:dyDescent="0.3"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</row>
    <row r="3" spans="2:22" x14ac:dyDescent="0.25">
      <c r="B3" s="3" t="s">
        <v>1</v>
      </c>
      <c r="C3" s="8">
        <v>0</v>
      </c>
      <c r="D3" s="9">
        <v>522.73</v>
      </c>
      <c r="E3" s="9">
        <v>288</v>
      </c>
      <c r="F3" s="9">
        <v>125.21</v>
      </c>
      <c r="G3" s="9">
        <v>245.2</v>
      </c>
      <c r="H3" s="9">
        <v>304.87</v>
      </c>
      <c r="I3" s="9">
        <v>702.95</v>
      </c>
      <c r="J3" s="9">
        <v>727.87</v>
      </c>
      <c r="K3" s="9">
        <v>245.2</v>
      </c>
      <c r="L3" s="9">
        <v>163.05000000000001</v>
      </c>
      <c r="M3" s="9">
        <v>401.2</v>
      </c>
      <c r="N3" s="9">
        <v>127.91</v>
      </c>
      <c r="O3" s="9">
        <v>238.54</v>
      </c>
      <c r="P3" s="9">
        <v>270.91000000000003</v>
      </c>
      <c r="Q3" s="9">
        <v>491.48</v>
      </c>
      <c r="R3" s="9">
        <v>6.88</v>
      </c>
      <c r="S3" s="9">
        <v>296.63</v>
      </c>
      <c r="T3" s="9">
        <v>232.3</v>
      </c>
      <c r="U3" s="9">
        <v>220.03</v>
      </c>
      <c r="V3" s="10">
        <v>0</v>
      </c>
    </row>
    <row r="4" spans="2:22" x14ac:dyDescent="0.25">
      <c r="B4" s="4" t="s">
        <v>2</v>
      </c>
      <c r="C4" s="9">
        <v>522.73</v>
      </c>
      <c r="D4" s="8">
        <v>0</v>
      </c>
      <c r="E4" s="9">
        <v>275.49</v>
      </c>
      <c r="F4" s="9">
        <v>426.74</v>
      </c>
      <c r="G4" s="9">
        <v>592.85</v>
      </c>
      <c r="H4" s="9">
        <v>261.32</v>
      </c>
      <c r="I4" s="9">
        <v>1115.8699999999999</v>
      </c>
      <c r="J4" s="9">
        <v>1161.95</v>
      </c>
      <c r="K4" s="9">
        <v>592.85</v>
      </c>
      <c r="L4" s="9">
        <v>472.76</v>
      </c>
      <c r="M4" s="9">
        <v>913.45</v>
      </c>
      <c r="N4" s="9">
        <v>650.38</v>
      </c>
      <c r="O4" s="9">
        <v>582.79</v>
      </c>
      <c r="P4" s="9">
        <v>754.93</v>
      </c>
      <c r="Q4" s="9">
        <v>850.41</v>
      </c>
      <c r="R4" s="9">
        <v>516.55999999999995</v>
      </c>
      <c r="S4" s="9">
        <v>805.5</v>
      </c>
      <c r="T4" s="9">
        <v>294.3</v>
      </c>
      <c r="U4" s="9">
        <v>589.45000000000005</v>
      </c>
      <c r="V4" s="10">
        <v>522.73</v>
      </c>
    </row>
    <row r="5" spans="2:22" x14ac:dyDescent="0.25">
      <c r="B5" s="4" t="s">
        <v>3</v>
      </c>
      <c r="C5" s="9">
        <v>288</v>
      </c>
      <c r="D5" s="9">
        <v>275.49</v>
      </c>
      <c r="E5" s="8">
        <v>0</v>
      </c>
      <c r="F5" s="9">
        <v>169.16</v>
      </c>
      <c r="G5" s="9">
        <v>317.64</v>
      </c>
      <c r="H5" s="9">
        <v>17.14</v>
      </c>
      <c r="I5" s="9">
        <v>842.5</v>
      </c>
      <c r="J5" s="9">
        <v>887.09</v>
      </c>
      <c r="K5" s="9">
        <v>317.64</v>
      </c>
      <c r="L5" s="9">
        <v>199.27</v>
      </c>
      <c r="M5" s="9">
        <v>651.15</v>
      </c>
      <c r="N5" s="9">
        <v>407.17</v>
      </c>
      <c r="O5" s="9">
        <v>307.52</v>
      </c>
      <c r="P5" s="9">
        <v>485.58</v>
      </c>
      <c r="Q5" s="9">
        <v>580.44000000000005</v>
      </c>
      <c r="R5" s="9">
        <v>281.17</v>
      </c>
      <c r="S5" s="9">
        <v>543.19000000000005</v>
      </c>
      <c r="T5" s="9">
        <v>142.01</v>
      </c>
      <c r="U5" s="9">
        <v>313.99</v>
      </c>
      <c r="V5" s="10">
        <v>288</v>
      </c>
    </row>
    <row r="6" spans="2:22" x14ac:dyDescent="0.25">
      <c r="B6" s="4" t="s">
        <v>4</v>
      </c>
      <c r="C6" s="9">
        <v>125.21</v>
      </c>
      <c r="D6" s="9">
        <v>426.74</v>
      </c>
      <c r="E6" s="9">
        <v>169.16</v>
      </c>
      <c r="F6" s="8">
        <v>0</v>
      </c>
      <c r="G6" s="9">
        <v>209.63</v>
      </c>
      <c r="H6" s="9">
        <v>186.3</v>
      </c>
      <c r="I6" s="9">
        <v>725.25</v>
      </c>
      <c r="J6" s="9">
        <v>761.1</v>
      </c>
      <c r="K6" s="9">
        <v>209.63</v>
      </c>
      <c r="L6" s="9">
        <v>79</v>
      </c>
      <c r="M6" s="9">
        <v>487.33</v>
      </c>
      <c r="N6" s="9">
        <v>238.28</v>
      </c>
      <c r="O6" s="9">
        <v>199.84</v>
      </c>
      <c r="P6" s="9">
        <v>329.83</v>
      </c>
      <c r="Q6" s="9">
        <v>480.85</v>
      </c>
      <c r="R6" s="9">
        <v>121.95</v>
      </c>
      <c r="S6" s="9">
        <v>380.28</v>
      </c>
      <c r="T6" s="9">
        <v>166.29</v>
      </c>
      <c r="U6" s="9">
        <v>191.65</v>
      </c>
      <c r="V6" s="10">
        <v>125.21</v>
      </c>
    </row>
    <row r="7" spans="2:22" x14ac:dyDescent="0.25">
      <c r="B7" s="4" t="s">
        <v>5</v>
      </c>
      <c r="C7" s="9">
        <v>245.2</v>
      </c>
      <c r="D7" s="9">
        <v>592.85</v>
      </c>
      <c r="E7" s="9">
        <v>317.64</v>
      </c>
      <c r="F7" s="9">
        <v>209.63</v>
      </c>
      <c r="G7" s="8">
        <v>0</v>
      </c>
      <c r="H7" s="9">
        <v>331.53</v>
      </c>
      <c r="I7" s="9">
        <v>526.5</v>
      </c>
      <c r="J7" s="9">
        <v>569.5</v>
      </c>
      <c r="K7" s="9">
        <v>0</v>
      </c>
      <c r="L7" s="9">
        <v>133.88</v>
      </c>
      <c r="M7" s="9">
        <v>386.37</v>
      </c>
      <c r="N7" s="9">
        <v>259.85000000000002</v>
      </c>
      <c r="O7" s="9">
        <v>10.33</v>
      </c>
      <c r="P7" s="9">
        <v>211.08</v>
      </c>
      <c r="Q7" s="9">
        <v>274.26</v>
      </c>
      <c r="R7" s="9">
        <v>242.74</v>
      </c>
      <c r="S7" s="9">
        <v>290.16000000000003</v>
      </c>
      <c r="T7" s="9">
        <v>370.85</v>
      </c>
      <c r="U7" s="9">
        <v>26.97</v>
      </c>
      <c r="V7" s="10">
        <v>245.2</v>
      </c>
    </row>
    <row r="8" spans="2:22" x14ac:dyDescent="0.25">
      <c r="B8" s="4" t="s">
        <v>6</v>
      </c>
      <c r="C8" s="9">
        <v>304.87</v>
      </c>
      <c r="D8" s="9">
        <v>261.32</v>
      </c>
      <c r="E8" s="9">
        <v>17.14</v>
      </c>
      <c r="F8" s="9">
        <v>186.3</v>
      </c>
      <c r="G8" s="9">
        <v>331.53</v>
      </c>
      <c r="H8" s="8">
        <v>0</v>
      </c>
      <c r="I8" s="9">
        <v>855.43</v>
      </c>
      <c r="J8" s="9">
        <v>900.72</v>
      </c>
      <c r="K8" s="9">
        <v>331.53</v>
      </c>
      <c r="L8" s="9">
        <v>215.22</v>
      </c>
      <c r="M8" s="9">
        <v>667.93</v>
      </c>
      <c r="N8" s="9">
        <v>424.29</v>
      </c>
      <c r="O8" s="9">
        <v>321.24</v>
      </c>
      <c r="P8" s="9">
        <v>501.91</v>
      </c>
      <c r="Q8" s="9">
        <v>592.58000000000004</v>
      </c>
      <c r="R8" s="9">
        <v>298.04000000000002</v>
      </c>
      <c r="S8" s="9">
        <v>560</v>
      </c>
      <c r="T8" s="9">
        <v>150.38999999999999</v>
      </c>
      <c r="U8" s="9">
        <v>328.66</v>
      </c>
      <c r="V8" s="10">
        <v>304.87</v>
      </c>
    </row>
    <row r="9" spans="2:22" x14ac:dyDescent="0.25">
      <c r="B9" s="4" t="s">
        <v>7</v>
      </c>
      <c r="C9" s="9">
        <v>702.95</v>
      </c>
      <c r="D9" s="9">
        <v>1115.8699999999999</v>
      </c>
      <c r="E9" s="9">
        <v>842.5</v>
      </c>
      <c r="F9" s="9">
        <v>725.25</v>
      </c>
      <c r="G9" s="9">
        <v>526.5</v>
      </c>
      <c r="H9" s="9">
        <v>855.43</v>
      </c>
      <c r="I9" s="8">
        <v>0</v>
      </c>
      <c r="J9" s="9">
        <v>71.88</v>
      </c>
      <c r="K9" s="9">
        <v>526.5</v>
      </c>
      <c r="L9" s="9">
        <v>657.11</v>
      </c>
      <c r="M9" s="9">
        <v>421.01</v>
      </c>
      <c r="N9" s="9">
        <v>619.58000000000004</v>
      </c>
      <c r="O9" s="9">
        <v>536.79999999999995</v>
      </c>
      <c r="P9" s="9">
        <v>440.7</v>
      </c>
      <c r="Q9" s="9">
        <v>270.77999999999997</v>
      </c>
      <c r="R9" s="9">
        <v>704.74</v>
      </c>
      <c r="S9" s="9">
        <v>460.21</v>
      </c>
      <c r="T9" s="9">
        <v>890.14</v>
      </c>
      <c r="U9" s="9">
        <v>535.26</v>
      </c>
      <c r="V9" s="10">
        <v>702.95</v>
      </c>
    </row>
    <row r="10" spans="2:22" x14ac:dyDescent="0.25">
      <c r="B10" s="4" t="s">
        <v>8</v>
      </c>
      <c r="C10" s="9">
        <v>727.87</v>
      </c>
      <c r="D10" s="9">
        <v>1161.95</v>
      </c>
      <c r="E10" s="9">
        <v>887.09</v>
      </c>
      <c r="F10" s="9">
        <v>761.1</v>
      </c>
      <c r="G10" s="9">
        <v>569.5</v>
      </c>
      <c r="H10" s="9">
        <v>900.72</v>
      </c>
      <c r="I10" s="9">
        <v>71.88</v>
      </c>
      <c r="J10" s="8">
        <v>0</v>
      </c>
      <c r="K10" s="9">
        <v>569.5</v>
      </c>
      <c r="L10" s="9">
        <v>696.67</v>
      </c>
      <c r="M10" s="9">
        <v>411</v>
      </c>
      <c r="N10" s="9">
        <v>634.95000000000005</v>
      </c>
      <c r="O10" s="9">
        <v>579.67999999999995</v>
      </c>
      <c r="P10" s="9">
        <v>459.33</v>
      </c>
      <c r="Q10" s="9">
        <v>328.3</v>
      </c>
      <c r="R10" s="9">
        <v>730.28</v>
      </c>
      <c r="S10" s="9">
        <v>466.19</v>
      </c>
      <c r="T10" s="9">
        <v>925.6</v>
      </c>
      <c r="U10" s="9">
        <v>575.5</v>
      </c>
      <c r="V10" s="10">
        <v>727.87</v>
      </c>
    </row>
    <row r="11" spans="2:22" x14ac:dyDescent="0.25">
      <c r="B11" s="4" t="s">
        <v>9</v>
      </c>
      <c r="C11" s="9">
        <f>C7</f>
        <v>245.2</v>
      </c>
      <c r="D11" s="9">
        <f t="shared" ref="D11:G11" si="0">D7</f>
        <v>592.85</v>
      </c>
      <c r="E11" s="9">
        <f t="shared" si="0"/>
        <v>317.64</v>
      </c>
      <c r="F11" s="9">
        <f t="shared" si="0"/>
        <v>209.63</v>
      </c>
      <c r="G11" s="9">
        <f t="shared" si="0"/>
        <v>0</v>
      </c>
      <c r="H11" s="9">
        <f>H7</f>
        <v>331.53</v>
      </c>
      <c r="I11" s="9">
        <f t="shared" ref="I11:U11" si="1">I7</f>
        <v>526.5</v>
      </c>
      <c r="J11" s="9">
        <f t="shared" si="1"/>
        <v>569.5</v>
      </c>
      <c r="K11" s="8">
        <f t="shared" si="1"/>
        <v>0</v>
      </c>
      <c r="L11" s="9">
        <f t="shared" si="1"/>
        <v>133.88</v>
      </c>
      <c r="M11" s="9">
        <f t="shared" si="1"/>
        <v>386.37</v>
      </c>
      <c r="N11" s="9">
        <f t="shared" si="1"/>
        <v>259.85000000000002</v>
      </c>
      <c r="O11" s="9">
        <f t="shared" si="1"/>
        <v>10.33</v>
      </c>
      <c r="P11" s="9">
        <f t="shared" si="1"/>
        <v>211.08</v>
      </c>
      <c r="Q11" s="9">
        <f t="shared" si="1"/>
        <v>274.26</v>
      </c>
      <c r="R11" s="9">
        <f t="shared" si="1"/>
        <v>242.74</v>
      </c>
      <c r="S11" s="9">
        <f t="shared" si="1"/>
        <v>290.16000000000003</v>
      </c>
      <c r="T11" s="9">
        <f t="shared" si="1"/>
        <v>370.85</v>
      </c>
      <c r="U11" s="9">
        <f t="shared" si="1"/>
        <v>26.97</v>
      </c>
      <c r="V11" s="10">
        <v>245.2</v>
      </c>
    </row>
    <row r="12" spans="2:22" x14ac:dyDescent="0.25">
      <c r="B12" s="4" t="s">
        <v>10</v>
      </c>
      <c r="C12" s="9">
        <v>163.05000000000001</v>
      </c>
      <c r="D12" s="9">
        <v>472.76</v>
      </c>
      <c r="E12" s="9">
        <v>199.27</v>
      </c>
      <c r="F12" s="9">
        <v>79</v>
      </c>
      <c r="G12" s="9">
        <v>133.88</v>
      </c>
      <c r="H12" s="9">
        <v>215.22</v>
      </c>
      <c r="I12" s="9">
        <v>657.11</v>
      </c>
      <c r="J12" s="9">
        <v>696.67</v>
      </c>
      <c r="K12" s="9">
        <v>133.88</v>
      </c>
      <c r="L12" s="8">
        <v>0</v>
      </c>
      <c r="M12" s="9">
        <v>456.65</v>
      </c>
      <c r="N12" s="9">
        <v>242.64</v>
      </c>
      <c r="O12" s="9">
        <v>123.74</v>
      </c>
      <c r="P12" s="9">
        <v>287.32</v>
      </c>
      <c r="Q12" s="9">
        <v>408.14</v>
      </c>
      <c r="R12" s="9">
        <v>157.65</v>
      </c>
      <c r="S12" s="9">
        <v>349.75</v>
      </c>
      <c r="T12" s="9">
        <v>237</v>
      </c>
      <c r="U12" s="9">
        <v>121.86</v>
      </c>
      <c r="V12" s="10">
        <v>163.05000000000001</v>
      </c>
    </row>
    <row r="13" spans="2:22" x14ac:dyDescent="0.25">
      <c r="B13" s="4" t="s">
        <v>11</v>
      </c>
      <c r="C13" s="9">
        <v>401.02</v>
      </c>
      <c r="D13" s="9">
        <v>913.45</v>
      </c>
      <c r="E13" s="9">
        <v>651.15</v>
      </c>
      <c r="F13" s="9">
        <v>487.33</v>
      </c>
      <c r="G13" s="9">
        <v>386.37</v>
      </c>
      <c r="H13" s="9">
        <v>667.93</v>
      </c>
      <c r="I13" s="9">
        <v>421.01</v>
      </c>
      <c r="J13" s="9">
        <v>411</v>
      </c>
      <c r="K13" s="9">
        <v>386.37</v>
      </c>
      <c r="L13" s="9">
        <v>456.65</v>
      </c>
      <c r="M13" s="8">
        <v>0</v>
      </c>
      <c r="N13" s="9">
        <v>277.99</v>
      </c>
      <c r="O13" s="9">
        <v>392.24</v>
      </c>
      <c r="P13" s="9">
        <v>175.82</v>
      </c>
      <c r="Q13" s="9">
        <v>377.09</v>
      </c>
      <c r="R13" s="9">
        <v>406.08</v>
      </c>
      <c r="S13" s="9">
        <v>108.16</v>
      </c>
      <c r="T13" s="9">
        <v>631.32000000000005</v>
      </c>
      <c r="U13" s="9">
        <v>371.68</v>
      </c>
      <c r="V13" s="10">
        <v>401.2</v>
      </c>
    </row>
    <row r="14" spans="2:22" x14ac:dyDescent="0.25">
      <c r="B14" s="4" t="s">
        <v>12</v>
      </c>
      <c r="C14" s="9">
        <v>127.91</v>
      </c>
      <c r="D14" s="9">
        <v>650.38</v>
      </c>
      <c r="E14" s="9">
        <v>407.17</v>
      </c>
      <c r="F14" s="9">
        <v>238.28</v>
      </c>
      <c r="G14" s="9">
        <v>259.85000000000002</v>
      </c>
      <c r="H14" s="9">
        <v>424.29</v>
      </c>
      <c r="I14" s="9">
        <v>619.58000000000004</v>
      </c>
      <c r="J14" s="9">
        <v>634.95000000000005</v>
      </c>
      <c r="K14" s="9">
        <v>259.85000000000002</v>
      </c>
      <c r="L14" s="9">
        <v>242.64</v>
      </c>
      <c r="M14" s="9">
        <v>277.99</v>
      </c>
      <c r="N14" s="8">
        <v>0</v>
      </c>
      <c r="O14" s="9">
        <v>257.89999999999998</v>
      </c>
      <c r="P14" s="9">
        <v>179.36</v>
      </c>
      <c r="Q14" s="9">
        <v>445.86</v>
      </c>
      <c r="R14" s="9">
        <v>133.91999999999999</v>
      </c>
      <c r="S14" s="9">
        <v>179.24</v>
      </c>
      <c r="T14" s="9">
        <v>360.03</v>
      </c>
      <c r="U14" s="9">
        <v>233.28</v>
      </c>
      <c r="V14" s="10">
        <v>127.91</v>
      </c>
    </row>
    <row r="15" spans="2:22" x14ac:dyDescent="0.25">
      <c r="B15" s="4" t="s">
        <v>13</v>
      </c>
      <c r="C15" s="9">
        <v>238.54</v>
      </c>
      <c r="D15" s="9">
        <v>582.79</v>
      </c>
      <c r="E15" s="9">
        <v>307.52</v>
      </c>
      <c r="F15" s="9">
        <v>199.84</v>
      </c>
      <c r="G15" s="9">
        <v>10.33</v>
      </c>
      <c r="H15" s="9">
        <v>321.24</v>
      </c>
      <c r="I15" s="9">
        <v>536.79999999999995</v>
      </c>
      <c r="J15" s="9">
        <v>579.67999999999995</v>
      </c>
      <c r="K15" s="9">
        <v>10.33</v>
      </c>
      <c r="L15" s="9">
        <v>123.74</v>
      </c>
      <c r="M15" s="9">
        <v>392.24</v>
      </c>
      <c r="N15" s="9">
        <v>257.89999999999998</v>
      </c>
      <c r="O15" s="8">
        <v>0</v>
      </c>
      <c r="P15" s="9">
        <v>216.6</v>
      </c>
      <c r="Q15" s="9">
        <v>284.42</v>
      </c>
      <c r="R15" s="9">
        <v>235.86</v>
      </c>
      <c r="S15" s="9">
        <v>294.75</v>
      </c>
      <c r="T15" s="9">
        <v>360.74</v>
      </c>
      <c r="U15" s="9">
        <v>25.13</v>
      </c>
      <c r="V15" s="10">
        <v>238.54</v>
      </c>
    </row>
    <row r="16" spans="2:22" x14ac:dyDescent="0.25">
      <c r="B16" s="4" t="s">
        <v>14</v>
      </c>
      <c r="C16" s="9">
        <v>270.91000000000003</v>
      </c>
      <c r="D16" s="9">
        <v>754.93</v>
      </c>
      <c r="E16" s="9">
        <v>485.58</v>
      </c>
      <c r="F16" s="9">
        <v>329.83</v>
      </c>
      <c r="G16" s="9">
        <v>211.08</v>
      </c>
      <c r="H16" s="9">
        <v>501.91</v>
      </c>
      <c r="I16" s="9">
        <v>440.7</v>
      </c>
      <c r="J16" s="9">
        <v>459.33</v>
      </c>
      <c r="K16" s="9">
        <v>211.08</v>
      </c>
      <c r="L16" s="9">
        <v>287.32</v>
      </c>
      <c r="M16" s="9">
        <v>175.82</v>
      </c>
      <c r="N16" s="9">
        <v>179.36</v>
      </c>
      <c r="O16" s="9">
        <v>216.6</v>
      </c>
      <c r="P16" s="8">
        <v>0</v>
      </c>
      <c r="Q16" s="9">
        <v>282.83</v>
      </c>
      <c r="R16" s="9">
        <v>274.02</v>
      </c>
      <c r="S16" s="9">
        <v>82.84</v>
      </c>
      <c r="T16" s="9">
        <v>486.01</v>
      </c>
      <c r="U16" s="9">
        <v>195.86</v>
      </c>
      <c r="V16" s="10">
        <v>270.91000000000003</v>
      </c>
    </row>
    <row r="17" spans="2:22" x14ac:dyDescent="0.25">
      <c r="B17" s="4" t="s">
        <v>15</v>
      </c>
      <c r="C17" s="9">
        <v>491.48</v>
      </c>
      <c r="D17" s="9">
        <v>850.41</v>
      </c>
      <c r="E17" s="9">
        <v>580.44000000000005</v>
      </c>
      <c r="F17" s="9">
        <v>480.85</v>
      </c>
      <c r="G17" s="9">
        <v>274.26</v>
      </c>
      <c r="H17" s="9">
        <v>592.58000000000004</v>
      </c>
      <c r="I17" s="9">
        <v>270.77999999999997</v>
      </c>
      <c r="J17" s="9">
        <v>328.3</v>
      </c>
      <c r="K17" s="9">
        <v>274.26</v>
      </c>
      <c r="L17" s="9">
        <v>408.14</v>
      </c>
      <c r="M17" s="9">
        <v>377.09</v>
      </c>
      <c r="N17" s="9">
        <v>445.86</v>
      </c>
      <c r="O17" s="9">
        <v>284.42</v>
      </c>
      <c r="P17" s="9">
        <v>282.83</v>
      </c>
      <c r="Q17" s="8">
        <v>0</v>
      </c>
      <c r="R17" s="9">
        <v>491.57</v>
      </c>
      <c r="S17" s="9">
        <v>346.22</v>
      </c>
      <c r="T17" s="9">
        <v>645.11</v>
      </c>
      <c r="U17" s="9">
        <v>289.63</v>
      </c>
      <c r="V17" s="10">
        <v>491.48</v>
      </c>
    </row>
    <row r="18" spans="2:22" x14ac:dyDescent="0.25">
      <c r="B18" s="4" t="s">
        <v>16</v>
      </c>
      <c r="C18" s="9">
        <v>6.88</v>
      </c>
      <c r="D18" s="9">
        <v>516.55999999999995</v>
      </c>
      <c r="E18" s="9">
        <v>281.17</v>
      </c>
      <c r="F18" s="9">
        <v>121.95</v>
      </c>
      <c r="G18" s="9">
        <v>242.74</v>
      </c>
      <c r="H18" s="9">
        <v>298.04000000000002</v>
      </c>
      <c r="I18" s="9">
        <v>704.74</v>
      </c>
      <c r="J18" s="9">
        <v>730.28</v>
      </c>
      <c r="K18" s="9">
        <v>242.74</v>
      </c>
      <c r="L18" s="9">
        <v>157.65</v>
      </c>
      <c r="M18" s="9">
        <v>406.08</v>
      </c>
      <c r="N18" s="9">
        <v>133.91999999999999</v>
      </c>
      <c r="O18" s="9">
        <v>235.86</v>
      </c>
      <c r="P18" s="9">
        <v>274.02</v>
      </c>
      <c r="Q18" s="9">
        <v>491.57</v>
      </c>
      <c r="R18" s="8">
        <v>0</v>
      </c>
      <c r="S18" s="9">
        <v>301.31</v>
      </c>
      <c r="T18" s="9">
        <v>226.61</v>
      </c>
      <c r="U18" s="9">
        <v>217.84</v>
      </c>
      <c r="V18" s="10">
        <v>6.88</v>
      </c>
    </row>
    <row r="19" spans="2:22" x14ac:dyDescent="0.25">
      <c r="B19" s="4" t="s">
        <v>17</v>
      </c>
      <c r="C19" s="9">
        <v>296.63</v>
      </c>
      <c r="D19" s="9">
        <v>805.5</v>
      </c>
      <c r="E19" s="9">
        <v>543.19000000000005</v>
      </c>
      <c r="F19" s="9">
        <v>380.28</v>
      </c>
      <c r="G19" s="9">
        <v>290.16000000000003</v>
      </c>
      <c r="H19" s="9">
        <v>560</v>
      </c>
      <c r="I19" s="9">
        <v>460.21</v>
      </c>
      <c r="J19" s="9">
        <v>466.19</v>
      </c>
      <c r="K19" s="9">
        <v>290.16000000000003</v>
      </c>
      <c r="L19" s="9">
        <v>349.75</v>
      </c>
      <c r="M19" s="9">
        <v>108.16</v>
      </c>
      <c r="N19" s="9">
        <v>179.24</v>
      </c>
      <c r="O19" s="9">
        <v>294.75</v>
      </c>
      <c r="P19" s="9">
        <v>82.84</v>
      </c>
      <c r="Q19" s="9">
        <v>346.22</v>
      </c>
      <c r="R19" s="9">
        <v>301.31</v>
      </c>
      <c r="S19" s="8">
        <v>0</v>
      </c>
      <c r="T19" s="9">
        <v>524.96</v>
      </c>
      <c r="U19" s="9">
        <v>272.42</v>
      </c>
      <c r="V19" s="10">
        <v>296.63</v>
      </c>
    </row>
    <row r="20" spans="2:22" x14ac:dyDescent="0.25">
      <c r="B20" s="4" t="s">
        <v>18</v>
      </c>
      <c r="C20" s="9">
        <v>232.3</v>
      </c>
      <c r="D20" s="9">
        <v>294.3</v>
      </c>
      <c r="E20" s="9">
        <v>142.01</v>
      </c>
      <c r="F20" s="9">
        <v>166.29</v>
      </c>
      <c r="G20" s="9">
        <v>370.85</v>
      </c>
      <c r="H20" s="9">
        <v>150.38999999999999</v>
      </c>
      <c r="I20" s="9">
        <v>890.14</v>
      </c>
      <c r="J20" s="9">
        <v>925.6</v>
      </c>
      <c r="K20" s="9">
        <v>370.85</v>
      </c>
      <c r="L20" s="9">
        <v>237</v>
      </c>
      <c r="M20" s="9">
        <v>631.32000000000005</v>
      </c>
      <c r="N20" s="9">
        <v>360.03</v>
      </c>
      <c r="O20" s="9">
        <v>360.74</v>
      </c>
      <c r="P20" s="9">
        <v>486.01</v>
      </c>
      <c r="Q20" s="9">
        <v>645.11</v>
      </c>
      <c r="R20" s="9">
        <v>226.61</v>
      </c>
      <c r="S20" s="9">
        <v>524.96</v>
      </c>
      <c r="T20" s="8">
        <v>0</v>
      </c>
      <c r="U20" s="9">
        <v>357.17</v>
      </c>
      <c r="V20" s="10">
        <v>232.3</v>
      </c>
    </row>
    <row r="21" spans="2:22" x14ac:dyDescent="0.25">
      <c r="B21" s="4" t="s">
        <v>19</v>
      </c>
      <c r="C21" s="9">
        <v>220.03</v>
      </c>
      <c r="D21" s="9">
        <v>589.45000000000005</v>
      </c>
      <c r="E21" s="9">
        <v>313.99</v>
      </c>
      <c r="F21" s="9">
        <v>191.65</v>
      </c>
      <c r="G21" s="9">
        <v>26.97</v>
      </c>
      <c r="H21" s="9">
        <v>328.66</v>
      </c>
      <c r="I21" s="9">
        <v>535.26</v>
      </c>
      <c r="J21" s="9">
        <v>575.5</v>
      </c>
      <c r="K21" s="9">
        <v>26.97</v>
      </c>
      <c r="L21" s="9">
        <v>121.86</v>
      </c>
      <c r="M21" s="9">
        <v>371.68</v>
      </c>
      <c r="N21" s="9">
        <v>233.28</v>
      </c>
      <c r="O21" s="9">
        <v>25.13</v>
      </c>
      <c r="P21" s="9">
        <v>195.86</v>
      </c>
      <c r="Q21" s="9">
        <v>289.63</v>
      </c>
      <c r="R21" s="9">
        <v>217.84</v>
      </c>
      <c r="S21" s="9">
        <v>272.42</v>
      </c>
      <c r="T21" s="9">
        <v>357.17</v>
      </c>
      <c r="U21" s="8">
        <v>0</v>
      </c>
      <c r="V21" s="10">
        <v>220.03</v>
      </c>
    </row>
    <row r="22" spans="2:22" ht="15.75" thickBot="1" x14ac:dyDescent="0.3">
      <c r="B22" s="5" t="s">
        <v>20</v>
      </c>
      <c r="C22" s="11">
        <f t="shared" ref="C22:G22" si="2">C3</f>
        <v>0</v>
      </c>
      <c r="D22" s="11">
        <f t="shared" si="2"/>
        <v>522.73</v>
      </c>
      <c r="E22" s="11">
        <f t="shared" si="2"/>
        <v>288</v>
      </c>
      <c r="F22" s="11">
        <f t="shared" si="2"/>
        <v>125.21</v>
      </c>
      <c r="G22" s="11">
        <f t="shared" si="2"/>
        <v>245.2</v>
      </c>
      <c r="H22" s="11">
        <f>H3</f>
        <v>304.87</v>
      </c>
      <c r="I22" s="11">
        <f t="shared" ref="I22:V22" si="3">I3</f>
        <v>702.95</v>
      </c>
      <c r="J22" s="11">
        <f t="shared" si="3"/>
        <v>727.87</v>
      </c>
      <c r="K22" s="11">
        <f t="shared" si="3"/>
        <v>245.2</v>
      </c>
      <c r="L22" s="11">
        <f t="shared" si="3"/>
        <v>163.05000000000001</v>
      </c>
      <c r="M22" s="11">
        <f t="shared" si="3"/>
        <v>401.2</v>
      </c>
      <c r="N22" s="11">
        <f t="shared" si="3"/>
        <v>127.91</v>
      </c>
      <c r="O22" s="11">
        <f t="shared" si="3"/>
        <v>238.54</v>
      </c>
      <c r="P22" s="11">
        <f t="shared" si="3"/>
        <v>270.91000000000003</v>
      </c>
      <c r="Q22" s="11">
        <f t="shared" si="3"/>
        <v>491.48</v>
      </c>
      <c r="R22" s="11">
        <f t="shared" si="3"/>
        <v>6.88</v>
      </c>
      <c r="S22" s="11">
        <f t="shared" si="3"/>
        <v>296.63</v>
      </c>
      <c r="T22" s="11">
        <f t="shared" si="3"/>
        <v>232.3</v>
      </c>
      <c r="U22" s="11">
        <f t="shared" si="3"/>
        <v>220.03</v>
      </c>
      <c r="V22" s="12">
        <f t="shared" si="3"/>
        <v>0</v>
      </c>
    </row>
    <row r="24" spans="2:22" ht="15.75" thickBot="1" x14ac:dyDescent="0.3"/>
    <row r="25" spans="2:22" ht="15.75" thickBot="1" x14ac:dyDescent="0.3">
      <c r="B25" s="7" t="s">
        <v>21</v>
      </c>
      <c r="C25" s="13">
        <f>C22+C21+C20+C19+C18+C17+C16+C15+C14+C13+C12+C11+C10+C9+C8+C7+C6+C5+C4+C3</f>
        <v>5610.7800000000007</v>
      </c>
      <c r="D25" s="14">
        <f t="shared" ref="D25:V25" si="4">D22+D21+D20+D19+D18+D17+D16+D15+D14+D13+D12+D11+D10+D9+D8+D7+D6+D5+D4+D3</f>
        <v>11903.06</v>
      </c>
      <c r="E25" s="13">
        <f t="shared" si="4"/>
        <v>7314.1500000000015</v>
      </c>
      <c r="F25" s="13">
        <f t="shared" si="4"/>
        <v>5613.53</v>
      </c>
      <c r="G25" s="13">
        <f t="shared" si="4"/>
        <v>5244.5400000000009</v>
      </c>
      <c r="H25" s="13">
        <f t="shared" si="4"/>
        <v>7553.97</v>
      </c>
      <c r="I25" s="14">
        <f t="shared" si="4"/>
        <v>11606.16</v>
      </c>
      <c r="J25" s="14">
        <f>J22+J21+J20+J19+J18+J17+J16+J15+J14+J13+J12+J11+J10+J9+J8+J7+J6+J5+J4+J3</f>
        <v>12184.980000000003</v>
      </c>
      <c r="K25" s="13">
        <f t="shared" si="4"/>
        <v>5244.5400000000009</v>
      </c>
      <c r="L25" s="13">
        <f t="shared" si="4"/>
        <v>5298.6400000000012</v>
      </c>
      <c r="M25" s="13">
        <f t="shared" si="4"/>
        <v>8324.0400000000009</v>
      </c>
      <c r="N25" s="13">
        <f t="shared" si="4"/>
        <v>6060.39</v>
      </c>
      <c r="O25" s="13">
        <f t="shared" si="4"/>
        <v>5216.99</v>
      </c>
      <c r="P25" s="13">
        <f t="shared" si="4"/>
        <v>6116.92</v>
      </c>
      <c r="Q25" s="13">
        <f t="shared" si="4"/>
        <v>8205.7100000000009</v>
      </c>
      <c r="R25" s="13">
        <f t="shared" si="4"/>
        <v>5596.8399999999992</v>
      </c>
      <c r="S25" s="13">
        <f t="shared" si="4"/>
        <v>6848.5999999999995</v>
      </c>
      <c r="T25" s="13">
        <f t="shared" si="4"/>
        <v>7603.9800000000014</v>
      </c>
      <c r="U25" s="13">
        <f t="shared" si="4"/>
        <v>5113.3799999999992</v>
      </c>
      <c r="V25" s="15">
        <f t="shared" si="4"/>
        <v>5610.9599999999991</v>
      </c>
    </row>
    <row r="30" spans="2:22" ht="15.75" thickBot="1" x14ac:dyDescent="0.3"/>
    <row r="31" spans="2:22" ht="45.75" thickBot="1" x14ac:dyDescent="0.3">
      <c r="B31" s="2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  <c r="M31" s="1" t="s">
        <v>11</v>
      </c>
      <c r="N31" s="1" t="s">
        <v>12</v>
      </c>
      <c r="O31" s="1" t="s">
        <v>13</v>
      </c>
      <c r="P31" s="1" t="s">
        <v>14</v>
      </c>
      <c r="Q31" s="1" t="s">
        <v>15</v>
      </c>
      <c r="R31" s="1" t="s">
        <v>16</v>
      </c>
      <c r="S31" s="1" t="s">
        <v>17</v>
      </c>
      <c r="T31" s="1" t="s">
        <v>18</v>
      </c>
      <c r="U31" s="1" t="s">
        <v>19</v>
      </c>
      <c r="V31" s="1" t="s">
        <v>20</v>
      </c>
    </row>
    <row r="32" spans="2:22" x14ac:dyDescent="0.25">
      <c r="B32" s="3" t="s">
        <v>1</v>
      </c>
      <c r="C32" s="8">
        <v>0</v>
      </c>
      <c r="D32" s="9">
        <v>522.73</v>
      </c>
      <c r="E32" s="9">
        <v>288</v>
      </c>
      <c r="F32" s="9">
        <v>125.21</v>
      </c>
      <c r="G32" s="9">
        <v>245.2</v>
      </c>
      <c r="H32" s="9">
        <v>304.87</v>
      </c>
      <c r="I32" s="9">
        <v>702.95</v>
      </c>
      <c r="J32" s="9">
        <v>727.87</v>
      </c>
      <c r="K32" s="9">
        <v>245.2</v>
      </c>
      <c r="L32" s="9">
        <v>163.05000000000001</v>
      </c>
      <c r="M32" s="9">
        <v>401.2</v>
      </c>
      <c r="N32" s="9">
        <v>127.91</v>
      </c>
      <c r="O32" s="9">
        <v>238.54</v>
      </c>
      <c r="P32" s="9">
        <v>270.91000000000003</v>
      </c>
      <c r="Q32" s="9">
        <v>491.48</v>
      </c>
      <c r="R32" s="9">
        <v>6.88</v>
      </c>
      <c r="S32" s="9">
        <v>296.63</v>
      </c>
      <c r="T32" s="9">
        <v>232.3</v>
      </c>
      <c r="U32" s="9">
        <v>220.03</v>
      </c>
      <c r="V32" s="10">
        <v>0</v>
      </c>
    </row>
    <row r="33" spans="2:22" x14ac:dyDescent="0.25">
      <c r="B33" s="4" t="s">
        <v>2</v>
      </c>
      <c r="C33" s="9">
        <f>C4*1.5</f>
        <v>784.09500000000003</v>
      </c>
      <c r="D33" s="8">
        <v>0</v>
      </c>
      <c r="E33" s="9">
        <v>275.49</v>
      </c>
      <c r="F33" s="9">
        <v>426.74</v>
      </c>
      <c r="G33" s="9">
        <v>592.85</v>
      </c>
      <c r="H33" s="9">
        <v>261.32</v>
      </c>
      <c r="I33" s="9">
        <v>1115.8699999999999</v>
      </c>
      <c r="J33" s="9">
        <v>1161.95</v>
      </c>
      <c r="K33" s="9">
        <v>592.85</v>
      </c>
      <c r="L33" s="9">
        <v>472.76</v>
      </c>
      <c r="M33" s="9">
        <v>913.45</v>
      </c>
      <c r="N33" s="9">
        <v>650.38</v>
      </c>
      <c r="O33" s="9">
        <v>582.79</v>
      </c>
      <c r="P33" s="9">
        <v>754.93</v>
      </c>
      <c r="Q33" s="9">
        <v>850.41</v>
      </c>
      <c r="R33" s="9">
        <v>516.55999999999995</v>
      </c>
      <c r="S33" s="9">
        <v>805.5</v>
      </c>
      <c r="T33" s="9">
        <v>294.3</v>
      </c>
      <c r="U33" s="9">
        <v>589.45000000000005</v>
      </c>
      <c r="V33" s="10">
        <v>522.73</v>
      </c>
    </row>
    <row r="34" spans="2:22" x14ac:dyDescent="0.25">
      <c r="B34" s="4" t="s">
        <v>3</v>
      </c>
      <c r="C34" s="9">
        <f t="shared" ref="C34:O51" si="5">C5*1.5</f>
        <v>432</v>
      </c>
      <c r="D34" s="9">
        <f>D5*1.5</f>
        <v>413.23500000000001</v>
      </c>
      <c r="E34" s="8">
        <v>0</v>
      </c>
      <c r="F34" s="9">
        <v>169.16</v>
      </c>
      <c r="G34" s="9">
        <v>317.64</v>
      </c>
      <c r="H34" s="9">
        <v>17.14</v>
      </c>
      <c r="I34" s="9">
        <v>842.5</v>
      </c>
      <c r="J34" s="9">
        <v>887.09</v>
      </c>
      <c r="K34" s="9">
        <v>317.64</v>
      </c>
      <c r="L34" s="9">
        <v>199.27</v>
      </c>
      <c r="M34" s="9">
        <v>651.15</v>
      </c>
      <c r="N34" s="9">
        <v>407.17</v>
      </c>
      <c r="O34" s="9">
        <v>307.52</v>
      </c>
      <c r="P34" s="9">
        <v>485.58</v>
      </c>
      <c r="Q34" s="9">
        <v>580.44000000000005</v>
      </c>
      <c r="R34" s="9">
        <v>281.17</v>
      </c>
      <c r="S34" s="9">
        <v>543.19000000000005</v>
      </c>
      <c r="T34" s="9">
        <v>142.01</v>
      </c>
      <c r="U34" s="9">
        <v>313.99</v>
      </c>
      <c r="V34" s="10">
        <v>288</v>
      </c>
    </row>
    <row r="35" spans="2:22" x14ac:dyDescent="0.25">
      <c r="B35" s="4" t="s">
        <v>4</v>
      </c>
      <c r="C35" s="9">
        <f t="shared" si="5"/>
        <v>187.815</v>
      </c>
      <c r="D35" s="9">
        <f t="shared" si="5"/>
        <v>640.11</v>
      </c>
      <c r="E35" s="9">
        <f>E6*1.5</f>
        <v>253.74</v>
      </c>
      <c r="F35" s="8">
        <v>0</v>
      </c>
      <c r="G35" s="9">
        <v>209.63</v>
      </c>
      <c r="H35" s="9">
        <v>186.3</v>
      </c>
      <c r="I35" s="9">
        <v>725.25</v>
      </c>
      <c r="J35" s="9">
        <v>761.1</v>
      </c>
      <c r="K35" s="9">
        <v>209.63</v>
      </c>
      <c r="L35" s="9">
        <v>79</v>
      </c>
      <c r="M35" s="9">
        <v>487.33</v>
      </c>
      <c r="N35" s="9">
        <v>238.28</v>
      </c>
      <c r="O35" s="9">
        <v>199.84</v>
      </c>
      <c r="P35" s="9">
        <v>329.83</v>
      </c>
      <c r="Q35" s="9">
        <v>480.85</v>
      </c>
      <c r="R35" s="9">
        <v>121.95</v>
      </c>
      <c r="S35" s="9">
        <v>380.28</v>
      </c>
      <c r="T35" s="9">
        <v>166.29</v>
      </c>
      <c r="U35" s="9">
        <v>191.65</v>
      </c>
      <c r="V35" s="10">
        <v>125.21</v>
      </c>
    </row>
    <row r="36" spans="2:22" x14ac:dyDescent="0.25">
      <c r="B36" s="4" t="s">
        <v>5</v>
      </c>
      <c r="C36" s="9">
        <f t="shared" si="5"/>
        <v>367.79999999999995</v>
      </c>
      <c r="D36" s="9">
        <f t="shared" si="5"/>
        <v>889.27500000000009</v>
      </c>
      <c r="E36" s="9">
        <f t="shared" si="5"/>
        <v>476.46</v>
      </c>
      <c r="F36" s="9">
        <f>F7*1.5</f>
        <v>314.44499999999999</v>
      </c>
      <c r="G36" s="8">
        <v>0</v>
      </c>
      <c r="H36" s="9">
        <v>331.53</v>
      </c>
      <c r="I36" s="9">
        <v>526.5</v>
      </c>
      <c r="J36" s="9">
        <v>569.5</v>
      </c>
      <c r="K36" s="9">
        <v>0</v>
      </c>
      <c r="L36" s="9">
        <v>133.88</v>
      </c>
      <c r="M36" s="9">
        <v>386.37</v>
      </c>
      <c r="N36" s="9">
        <v>259.85000000000002</v>
      </c>
      <c r="O36" s="9">
        <v>10.33</v>
      </c>
      <c r="P36" s="9">
        <v>211.08</v>
      </c>
      <c r="Q36" s="9">
        <v>274.26</v>
      </c>
      <c r="R36" s="9">
        <v>242.74</v>
      </c>
      <c r="S36" s="9">
        <v>290.16000000000003</v>
      </c>
      <c r="T36" s="9">
        <v>370.85</v>
      </c>
      <c r="U36" s="9">
        <v>26.97</v>
      </c>
      <c r="V36" s="10">
        <v>245.2</v>
      </c>
    </row>
    <row r="37" spans="2:22" x14ac:dyDescent="0.25">
      <c r="B37" s="4" t="s">
        <v>6</v>
      </c>
      <c r="C37" s="9">
        <f t="shared" si="5"/>
        <v>457.30500000000001</v>
      </c>
      <c r="D37" s="9">
        <f t="shared" si="5"/>
        <v>391.98</v>
      </c>
      <c r="E37" s="9">
        <f t="shared" si="5"/>
        <v>25.71</v>
      </c>
      <c r="F37" s="9">
        <f t="shared" si="5"/>
        <v>279.45000000000005</v>
      </c>
      <c r="G37" s="9">
        <f>G8*1.5</f>
        <v>497.29499999999996</v>
      </c>
      <c r="H37" s="8">
        <v>0</v>
      </c>
      <c r="I37" s="9">
        <v>855.43</v>
      </c>
      <c r="J37" s="9">
        <v>900.72</v>
      </c>
      <c r="K37" s="9">
        <v>331.53</v>
      </c>
      <c r="L37" s="9">
        <v>215.22</v>
      </c>
      <c r="M37" s="9">
        <v>667.93</v>
      </c>
      <c r="N37" s="9">
        <v>424.29</v>
      </c>
      <c r="O37" s="9">
        <v>321.24</v>
      </c>
      <c r="P37" s="9">
        <v>501.91</v>
      </c>
      <c r="Q37" s="9">
        <v>592.58000000000004</v>
      </c>
      <c r="R37" s="9">
        <v>298.04000000000002</v>
      </c>
      <c r="S37" s="9">
        <v>560</v>
      </c>
      <c r="T37" s="9">
        <v>150.38999999999999</v>
      </c>
      <c r="U37" s="9">
        <v>328.66</v>
      </c>
      <c r="V37" s="10">
        <v>304.87</v>
      </c>
    </row>
    <row r="38" spans="2:22" x14ac:dyDescent="0.25">
      <c r="B38" s="4" t="s">
        <v>7</v>
      </c>
      <c r="C38" s="9">
        <f t="shared" si="5"/>
        <v>1054.4250000000002</v>
      </c>
      <c r="D38" s="9">
        <f t="shared" si="5"/>
        <v>1673.8049999999998</v>
      </c>
      <c r="E38" s="9">
        <f t="shared" si="5"/>
        <v>1263.75</v>
      </c>
      <c r="F38" s="9">
        <f t="shared" si="5"/>
        <v>1087.875</v>
      </c>
      <c r="G38" s="9">
        <f t="shared" si="5"/>
        <v>789.75</v>
      </c>
      <c r="H38" s="9">
        <f>H9*1.5</f>
        <v>1283.145</v>
      </c>
      <c r="I38" s="8">
        <v>0</v>
      </c>
      <c r="J38" s="9">
        <v>71.88</v>
      </c>
      <c r="K38" s="9">
        <v>526.5</v>
      </c>
      <c r="L38" s="9">
        <v>657.11</v>
      </c>
      <c r="M38" s="9">
        <v>421.01</v>
      </c>
      <c r="N38" s="9">
        <v>619.58000000000004</v>
      </c>
      <c r="O38" s="9">
        <v>536.79999999999995</v>
      </c>
      <c r="P38" s="9">
        <v>440.7</v>
      </c>
      <c r="Q38" s="9">
        <v>270.77999999999997</v>
      </c>
      <c r="R38" s="9">
        <v>704.74</v>
      </c>
      <c r="S38" s="9">
        <v>460.21</v>
      </c>
      <c r="T38" s="9">
        <v>890.14</v>
      </c>
      <c r="U38" s="9">
        <v>535.26</v>
      </c>
      <c r="V38" s="10">
        <v>702.95</v>
      </c>
    </row>
    <row r="39" spans="2:22" x14ac:dyDescent="0.25">
      <c r="B39" s="4" t="s">
        <v>8</v>
      </c>
      <c r="C39" s="9">
        <f t="shared" si="5"/>
        <v>1091.8050000000001</v>
      </c>
      <c r="D39" s="9">
        <f t="shared" si="5"/>
        <v>1742.9250000000002</v>
      </c>
      <c r="E39" s="9">
        <f t="shared" si="5"/>
        <v>1330.635</v>
      </c>
      <c r="F39" s="9">
        <f t="shared" si="5"/>
        <v>1141.6500000000001</v>
      </c>
      <c r="G39" s="9">
        <f t="shared" si="5"/>
        <v>854.25</v>
      </c>
      <c r="H39" s="9">
        <f t="shared" si="5"/>
        <v>1351.08</v>
      </c>
      <c r="I39" s="9">
        <f>I10*1.5</f>
        <v>107.82</v>
      </c>
      <c r="J39" s="8">
        <v>0</v>
      </c>
      <c r="K39" s="9">
        <v>569.5</v>
      </c>
      <c r="L39" s="9">
        <v>696.67</v>
      </c>
      <c r="M39" s="9">
        <v>411</v>
      </c>
      <c r="N39" s="9">
        <v>634.95000000000005</v>
      </c>
      <c r="O39" s="9">
        <v>579.67999999999995</v>
      </c>
      <c r="P39" s="9">
        <v>459.33</v>
      </c>
      <c r="Q39" s="9">
        <v>328.3</v>
      </c>
      <c r="R39" s="9">
        <v>730.28</v>
      </c>
      <c r="S39" s="9">
        <v>466.19</v>
      </c>
      <c r="T39" s="9">
        <v>925.6</v>
      </c>
      <c r="U39" s="9">
        <v>575.5</v>
      </c>
      <c r="V39" s="10">
        <v>727.87</v>
      </c>
    </row>
    <row r="40" spans="2:22" x14ac:dyDescent="0.25">
      <c r="B40" s="4" t="s">
        <v>9</v>
      </c>
      <c r="C40" s="9">
        <f t="shared" si="5"/>
        <v>367.79999999999995</v>
      </c>
      <c r="D40" s="9">
        <f t="shared" si="5"/>
        <v>889.27500000000009</v>
      </c>
      <c r="E40" s="9">
        <f t="shared" si="5"/>
        <v>476.46</v>
      </c>
      <c r="F40" s="9">
        <f t="shared" si="5"/>
        <v>314.44499999999999</v>
      </c>
      <c r="G40" s="9">
        <f t="shared" si="5"/>
        <v>0</v>
      </c>
      <c r="H40" s="9">
        <f t="shared" si="5"/>
        <v>497.29499999999996</v>
      </c>
      <c r="I40" s="9">
        <f t="shared" si="5"/>
        <v>789.75</v>
      </c>
      <c r="J40" s="9">
        <f>J11*1.5</f>
        <v>854.25</v>
      </c>
      <c r="K40" s="8">
        <f t="shared" ref="I40:U40" si="6">K36</f>
        <v>0</v>
      </c>
      <c r="L40" s="9">
        <f t="shared" si="6"/>
        <v>133.88</v>
      </c>
      <c r="M40" s="9">
        <f t="shared" si="6"/>
        <v>386.37</v>
      </c>
      <c r="N40" s="9">
        <f t="shared" si="6"/>
        <v>259.85000000000002</v>
      </c>
      <c r="O40" s="9">
        <f t="shared" si="6"/>
        <v>10.33</v>
      </c>
      <c r="P40" s="9">
        <f t="shared" si="6"/>
        <v>211.08</v>
      </c>
      <c r="Q40" s="9">
        <f t="shared" si="6"/>
        <v>274.26</v>
      </c>
      <c r="R40" s="9">
        <f t="shared" si="6"/>
        <v>242.74</v>
      </c>
      <c r="S40" s="9">
        <f t="shared" si="6"/>
        <v>290.16000000000003</v>
      </c>
      <c r="T40" s="9">
        <f t="shared" si="6"/>
        <v>370.85</v>
      </c>
      <c r="U40" s="9">
        <f t="shared" si="6"/>
        <v>26.97</v>
      </c>
      <c r="V40" s="10">
        <v>245.2</v>
      </c>
    </row>
    <row r="41" spans="2:22" x14ac:dyDescent="0.25">
      <c r="B41" s="4" t="s">
        <v>10</v>
      </c>
      <c r="C41" s="9">
        <f t="shared" si="5"/>
        <v>244.57500000000002</v>
      </c>
      <c r="D41" s="9">
        <f t="shared" si="5"/>
        <v>709.14</v>
      </c>
      <c r="E41" s="9">
        <f t="shared" si="5"/>
        <v>298.90500000000003</v>
      </c>
      <c r="F41" s="9">
        <f t="shared" si="5"/>
        <v>118.5</v>
      </c>
      <c r="G41" s="9">
        <f t="shared" si="5"/>
        <v>200.82</v>
      </c>
      <c r="H41" s="9">
        <f t="shared" si="5"/>
        <v>322.83</v>
      </c>
      <c r="I41" s="9">
        <f t="shared" si="5"/>
        <v>985.66499999999996</v>
      </c>
      <c r="J41" s="9">
        <f t="shared" si="5"/>
        <v>1045.0049999999999</v>
      </c>
      <c r="K41" s="9">
        <f>K12*1.5</f>
        <v>200.82</v>
      </c>
      <c r="L41" s="8">
        <v>0</v>
      </c>
      <c r="M41" s="9">
        <v>456.65</v>
      </c>
      <c r="N41" s="9">
        <v>242.64</v>
      </c>
      <c r="O41" s="9">
        <v>123.74</v>
      </c>
      <c r="P41" s="9">
        <v>287.32</v>
      </c>
      <c r="Q41" s="9">
        <v>408.14</v>
      </c>
      <c r="R41" s="9">
        <v>157.65</v>
      </c>
      <c r="S41" s="9">
        <v>349.75</v>
      </c>
      <c r="T41" s="9">
        <v>237</v>
      </c>
      <c r="U41" s="9">
        <v>121.86</v>
      </c>
      <c r="V41" s="10">
        <v>163.05000000000001</v>
      </c>
    </row>
    <row r="42" spans="2:22" x14ac:dyDescent="0.25">
      <c r="B42" s="4" t="s">
        <v>11</v>
      </c>
      <c r="C42" s="9">
        <f t="shared" si="5"/>
        <v>601.53</v>
      </c>
      <c r="D42" s="9">
        <f t="shared" si="5"/>
        <v>1370.1750000000002</v>
      </c>
      <c r="E42" s="9">
        <f t="shared" si="5"/>
        <v>976.72499999999991</v>
      </c>
      <c r="F42" s="9">
        <f t="shared" si="5"/>
        <v>730.995</v>
      </c>
      <c r="G42" s="9">
        <f t="shared" si="5"/>
        <v>579.55500000000006</v>
      </c>
      <c r="H42" s="9">
        <f t="shared" si="5"/>
        <v>1001.895</v>
      </c>
      <c r="I42" s="9">
        <f t="shared" si="5"/>
        <v>631.51499999999999</v>
      </c>
      <c r="J42" s="9">
        <f t="shared" si="5"/>
        <v>616.5</v>
      </c>
      <c r="K42" s="9">
        <f t="shared" si="5"/>
        <v>579.55500000000006</v>
      </c>
      <c r="L42" s="9">
        <f>L13*1.5</f>
        <v>684.97499999999991</v>
      </c>
      <c r="M42" s="8">
        <v>0</v>
      </c>
      <c r="N42" s="9">
        <v>277.99</v>
      </c>
      <c r="O42" s="9">
        <v>392.24</v>
      </c>
      <c r="P42" s="9">
        <v>175.82</v>
      </c>
      <c r="Q42" s="9">
        <v>377.09</v>
      </c>
      <c r="R42" s="9">
        <v>406.08</v>
      </c>
      <c r="S42" s="9">
        <v>108.16</v>
      </c>
      <c r="T42" s="9">
        <v>631.32000000000005</v>
      </c>
      <c r="U42" s="9">
        <v>371.68</v>
      </c>
      <c r="V42" s="10">
        <v>401.2</v>
      </c>
    </row>
    <row r="43" spans="2:22" x14ac:dyDescent="0.25">
      <c r="B43" s="4" t="s">
        <v>12</v>
      </c>
      <c r="C43" s="9">
        <f t="shared" si="5"/>
        <v>191.86500000000001</v>
      </c>
      <c r="D43" s="9">
        <f t="shared" si="5"/>
        <v>975.56999999999994</v>
      </c>
      <c r="E43" s="9">
        <f t="shared" si="5"/>
        <v>610.755</v>
      </c>
      <c r="F43" s="9">
        <f t="shared" si="5"/>
        <v>357.42</v>
      </c>
      <c r="G43" s="9">
        <f t="shared" si="5"/>
        <v>389.77500000000003</v>
      </c>
      <c r="H43" s="9">
        <f t="shared" si="5"/>
        <v>636.43500000000006</v>
      </c>
      <c r="I43" s="9">
        <f t="shared" si="5"/>
        <v>929.37000000000012</v>
      </c>
      <c r="J43" s="9">
        <f t="shared" si="5"/>
        <v>952.42500000000007</v>
      </c>
      <c r="K43" s="9">
        <f t="shared" si="5"/>
        <v>389.77500000000003</v>
      </c>
      <c r="L43" s="9">
        <f t="shared" si="5"/>
        <v>363.96</v>
      </c>
      <c r="M43" s="9">
        <f>M14*1.5</f>
        <v>416.98500000000001</v>
      </c>
      <c r="N43" s="8">
        <v>0</v>
      </c>
      <c r="O43" s="9">
        <v>257.89999999999998</v>
      </c>
      <c r="P43" s="9">
        <v>179.36</v>
      </c>
      <c r="Q43" s="9">
        <v>445.86</v>
      </c>
      <c r="R43" s="9">
        <v>133.91999999999999</v>
      </c>
      <c r="S43" s="9">
        <v>179.24</v>
      </c>
      <c r="T43" s="9">
        <v>360.03</v>
      </c>
      <c r="U43" s="9">
        <v>233.28</v>
      </c>
      <c r="V43" s="10">
        <v>127.91</v>
      </c>
    </row>
    <row r="44" spans="2:22" x14ac:dyDescent="0.25">
      <c r="B44" s="4" t="s">
        <v>13</v>
      </c>
      <c r="C44" s="9">
        <f t="shared" si="5"/>
        <v>357.81</v>
      </c>
      <c r="D44" s="9">
        <f t="shared" si="5"/>
        <v>874.18499999999995</v>
      </c>
      <c r="E44" s="9">
        <f t="shared" si="5"/>
        <v>461.28</v>
      </c>
      <c r="F44" s="9">
        <f t="shared" si="5"/>
        <v>299.76</v>
      </c>
      <c r="G44" s="9">
        <f t="shared" si="5"/>
        <v>15.495000000000001</v>
      </c>
      <c r="H44" s="9">
        <f t="shared" si="5"/>
        <v>481.86</v>
      </c>
      <c r="I44" s="9">
        <f t="shared" si="5"/>
        <v>805.19999999999993</v>
      </c>
      <c r="J44" s="9">
        <f t="shared" si="5"/>
        <v>869.52</v>
      </c>
      <c r="K44" s="9">
        <f t="shared" si="5"/>
        <v>15.495000000000001</v>
      </c>
      <c r="L44" s="9">
        <f t="shared" si="5"/>
        <v>185.60999999999999</v>
      </c>
      <c r="M44" s="9">
        <f t="shared" si="5"/>
        <v>588.36</v>
      </c>
      <c r="N44" s="9">
        <f>N15*1.5</f>
        <v>386.84999999999997</v>
      </c>
      <c r="O44" s="8">
        <v>0</v>
      </c>
      <c r="P44" s="9">
        <v>216.6</v>
      </c>
      <c r="Q44" s="9">
        <v>284.42</v>
      </c>
      <c r="R44" s="9">
        <v>235.86</v>
      </c>
      <c r="S44" s="9">
        <v>294.75</v>
      </c>
      <c r="T44" s="9">
        <v>360.74</v>
      </c>
      <c r="U44" s="9">
        <v>25.13</v>
      </c>
      <c r="V44" s="10">
        <v>238.54</v>
      </c>
    </row>
    <row r="45" spans="2:22" x14ac:dyDescent="0.25">
      <c r="B45" s="4" t="s">
        <v>14</v>
      </c>
      <c r="C45" s="9">
        <f t="shared" si="5"/>
        <v>406.36500000000001</v>
      </c>
      <c r="D45" s="9">
        <f t="shared" si="5"/>
        <v>1132.395</v>
      </c>
      <c r="E45" s="9">
        <f t="shared" si="5"/>
        <v>728.37</v>
      </c>
      <c r="F45" s="9">
        <f t="shared" si="5"/>
        <v>494.745</v>
      </c>
      <c r="G45" s="9">
        <f t="shared" si="5"/>
        <v>316.62</v>
      </c>
      <c r="H45" s="9">
        <f t="shared" si="5"/>
        <v>752.86500000000001</v>
      </c>
      <c r="I45" s="9">
        <f t="shared" si="5"/>
        <v>661.05</v>
      </c>
      <c r="J45" s="9">
        <f t="shared" si="5"/>
        <v>688.995</v>
      </c>
      <c r="K45" s="9">
        <f t="shared" si="5"/>
        <v>316.62</v>
      </c>
      <c r="L45" s="9">
        <f t="shared" si="5"/>
        <v>430.98</v>
      </c>
      <c r="M45" s="9">
        <f t="shared" si="5"/>
        <v>263.73</v>
      </c>
      <c r="N45" s="9">
        <f t="shared" si="5"/>
        <v>269.04000000000002</v>
      </c>
      <c r="O45" s="9">
        <f>O16*1.5</f>
        <v>324.89999999999998</v>
      </c>
      <c r="P45" s="8">
        <v>0</v>
      </c>
      <c r="Q45" s="9">
        <v>282.83</v>
      </c>
      <c r="R45" s="9">
        <v>274.02</v>
      </c>
      <c r="S45" s="9">
        <v>82.84</v>
      </c>
      <c r="T45" s="9">
        <v>486.01</v>
      </c>
      <c r="U45" s="9">
        <v>195.86</v>
      </c>
      <c r="V45" s="10">
        <v>270.91000000000003</v>
      </c>
    </row>
    <row r="46" spans="2:22" x14ac:dyDescent="0.25">
      <c r="B46" s="4" t="s">
        <v>15</v>
      </c>
      <c r="C46" s="9">
        <f t="shared" si="5"/>
        <v>737.22</v>
      </c>
      <c r="D46" s="9">
        <f t="shared" si="5"/>
        <v>1275.615</v>
      </c>
      <c r="E46" s="9">
        <f t="shared" si="5"/>
        <v>870.66000000000008</v>
      </c>
      <c r="F46" s="9">
        <f t="shared" si="5"/>
        <v>721.27500000000009</v>
      </c>
      <c r="G46" s="9">
        <f t="shared" si="5"/>
        <v>411.39</v>
      </c>
      <c r="H46" s="9">
        <f t="shared" si="5"/>
        <v>888.87000000000012</v>
      </c>
      <c r="I46" s="9">
        <f t="shared" si="5"/>
        <v>406.16999999999996</v>
      </c>
      <c r="J46" s="9">
        <f t="shared" si="5"/>
        <v>492.45000000000005</v>
      </c>
      <c r="K46" s="9">
        <f t="shared" si="5"/>
        <v>411.39</v>
      </c>
      <c r="L46" s="9">
        <f t="shared" si="5"/>
        <v>612.21</v>
      </c>
      <c r="M46" s="9">
        <f t="shared" si="5"/>
        <v>565.63499999999999</v>
      </c>
      <c r="N46" s="9">
        <f t="shared" si="5"/>
        <v>668.79</v>
      </c>
      <c r="O46" s="9">
        <f t="shared" si="5"/>
        <v>426.63</v>
      </c>
      <c r="P46" s="9">
        <f t="shared" ref="P46" si="7">P17*1.5</f>
        <v>424.245</v>
      </c>
      <c r="Q46" s="8">
        <v>0</v>
      </c>
      <c r="R46" s="9">
        <v>491.57</v>
      </c>
      <c r="S46" s="9">
        <v>346.22</v>
      </c>
      <c r="T46" s="9">
        <v>645.11</v>
      </c>
      <c r="U46" s="9">
        <v>289.63</v>
      </c>
      <c r="V46" s="10">
        <v>491.48</v>
      </c>
    </row>
    <row r="47" spans="2:22" x14ac:dyDescent="0.25">
      <c r="B47" s="4" t="s">
        <v>16</v>
      </c>
      <c r="C47" s="9">
        <f t="shared" si="5"/>
        <v>10.32</v>
      </c>
      <c r="D47" s="9">
        <f t="shared" si="5"/>
        <v>774.83999999999992</v>
      </c>
      <c r="E47" s="9">
        <f t="shared" si="5"/>
        <v>421.755</v>
      </c>
      <c r="F47" s="9">
        <f t="shared" si="5"/>
        <v>182.92500000000001</v>
      </c>
      <c r="G47" s="9">
        <f t="shared" si="5"/>
        <v>364.11</v>
      </c>
      <c r="H47" s="9">
        <f t="shared" si="5"/>
        <v>447.06000000000006</v>
      </c>
      <c r="I47" s="9">
        <f t="shared" si="5"/>
        <v>1057.1100000000001</v>
      </c>
      <c r="J47" s="9">
        <f t="shared" si="5"/>
        <v>1095.42</v>
      </c>
      <c r="K47" s="9">
        <f t="shared" si="5"/>
        <v>364.11</v>
      </c>
      <c r="L47" s="9">
        <f t="shared" si="5"/>
        <v>236.47500000000002</v>
      </c>
      <c r="M47" s="9">
        <f t="shared" si="5"/>
        <v>609.12</v>
      </c>
      <c r="N47" s="9">
        <f t="shared" si="5"/>
        <v>200.88</v>
      </c>
      <c r="O47" s="9">
        <f t="shared" si="5"/>
        <v>353.79</v>
      </c>
      <c r="P47" s="9">
        <f t="shared" ref="P47:Q47" si="8">P18*1.5</f>
        <v>411.03</v>
      </c>
      <c r="Q47" s="9">
        <f t="shared" si="8"/>
        <v>737.35500000000002</v>
      </c>
      <c r="R47" s="8">
        <v>0</v>
      </c>
      <c r="S47" s="9">
        <v>301.31</v>
      </c>
      <c r="T47" s="9">
        <v>226.61</v>
      </c>
      <c r="U47" s="9">
        <v>217.84</v>
      </c>
      <c r="V47" s="10">
        <v>6.88</v>
      </c>
    </row>
    <row r="48" spans="2:22" x14ac:dyDescent="0.25">
      <c r="B48" s="4" t="s">
        <v>17</v>
      </c>
      <c r="C48" s="9">
        <f t="shared" si="5"/>
        <v>444.94499999999999</v>
      </c>
      <c r="D48" s="9">
        <f t="shared" si="5"/>
        <v>1208.25</v>
      </c>
      <c r="E48" s="9">
        <f t="shared" si="5"/>
        <v>814.78500000000008</v>
      </c>
      <c r="F48" s="9">
        <f t="shared" si="5"/>
        <v>570.41999999999996</v>
      </c>
      <c r="G48" s="9">
        <f t="shared" si="5"/>
        <v>435.24</v>
      </c>
      <c r="H48" s="9">
        <f t="shared" si="5"/>
        <v>840</v>
      </c>
      <c r="I48" s="9">
        <f t="shared" si="5"/>
        <v>690.31499999999994</v>
      </c>
      <c r="J48" s="9">
        <f t="shared" si="5"/>
        <v>699.28499999999997</v>
      </c>
      <c r="K48" s="9">
        <f t="shared" si="5"/>
        <v>435.24</v>
      </c>
      <c r="L48" s="9">
        <f t="shared" si="5"/>
        <v>524.625</v>
      </c>
      <c r="M48" s="9">
        <f t="shared" si="5"/>
        <v>162.24</v>
      </c>
      <c r="N48" s="9">
        <f t="shared" si="5"/>
        <v>268.86</v>
      </c>
      <c r="O48" s="9">
        <f t="shared" si="5"/>
        <v>442.125</v>
      </c>
      <c r="P48" s="9">
        <f t="shared" ref="P48:Q48" si="9">P19*1.5</f>
        <v>124.26</v>
      </c>
      <c r="Q48" s="9">
        <f t="shared" si="9"/>
        <v>519.33000000000004</v>
      </c>
      <c r="R48" s="9">
        <f t="shared" ref="R48" si="10">R19*1.5</f>
        <v>451.96500000000003</v>
      </c>
      <c r="S48" s="8">
        <v>0</v>
      </c>
      <c r="T48" s="9">
        <v>524.96</v>
      </c>
      <c r="U48" s="9">
        <v>272.42</v>
      </c>
      <c r="V48" s="10">
        <v>296.63</v>
      </c>
    </row>
    <row r="49" spans="2:22" x14ac:dyDescent="0.25">
      <c r="B49" s="4" t="s">
        <v>18</v>
      </c>
      <c r="C49" s="9">
        <f t="shared" si="5"/>
        <v>348.45000000000005</v>
      </c>
      <c r="D49" s="9">
        <f t="shared" si="5"/>
        <v>441.45000000000005</v>
      </c>
      <c r="E49" s="9">
        <f t="shared" si="5"/>
        <v>213.01499999999999</v>
      </c>
      <c r="F49" s="9">
        <f t="shared" si="5"/>
        <v>249.435</v>
      </c>
      <c r="G49" s="9">
        <f t="shared" si="5"/>
        <v>556.27500000000009</v>
      </c>
      <c r="H49" s="9">
        <f t="shared" si="5"/>
        <v>225.58499999999998</v>
      </c>
      <c r="I49" s="9">
        <f t="shared" si="5"/>
        <v>1335.21</v>
      </c>
      <c r="J49" s="9">
        <f t="shared" si="5"/>
        <v>1388.4</v>
      </c>
      <c r="K49" s="9">
        <f t="shared" si="5"/>
        <v>556.27500000000009</v>
      </c>
      <c r="L49" s="9">
        <f t="shared" si="5"/>
        <v>355.5</v>
      </c>
      <c r="M49" s="9">
        <f t="shared" si="5"/>
        <v>946.98</v>
      </c>
      <c r="N49" s="9">
        <f t="shared" si="5"/>
        <v>540.04499999999996</v>
      </c>
      <c r="O49" s="9">
        <f t="shared" si="5"/>
        <v>541.11</v>
      </c>
      <c r="P49" s="9">
        <f t="shared" ref="P49:Q49" si="11">P20*1.5</f>
        <v>729.01499999999999</v>
      </c>
      <c r="Q49" s="9">
        <f t="shared" si="11"/>
        <v>967.66499999999996</v>
      </c>
      <c r="R49" s="9">
        <f t="shared" ref="R49:S49" si="12">R20*1.5</f>
        <v>339.91500000000002</v>
      </c>
      <c r="S49" s="9">
        <f t="shared" si="12"/>
        <v>787.44</v>
      </c>
      <c r="T49" s="8">
        <v>0</v>
      </c>
      <c r="U49" s="9">
        <v>357.17</v>
      </c>
      <c r="V49" s="10">
        <v>232.3</v>
      </c>
    </row>
    <row r="50" spans="2:22" x14ac:dyDescent="0.25">
      <c r="B50" s="4" t="s">
        <v>19</v>
      </c>
      <c r="C50" s="9">
        <f t="shared" si="5"/>
        <v>330.04500000000002</v>
      </c>
      <c r="D50" s="9">
        <f t="shared" si="5"/>
        <v>884.17500000000007</v>
      </c>
      <c r="E50" s="9">
        <f t="shared" si="5"/>
        <v>470.98500000000001</v>
      </c>
      <c r="F50" s="9">
        <f t="shared" si="5"/>
        <v>287.47500000000002</v>
      </c>
      <c r="G50" s="9">
        <f t="shared" si="5"/>
        <v>40.454999999999998</v>
      </c>
      <c r="H50" s="9">
        <f t="shared" si="5"/>
        <v>492.99</v>
      </c>
      <c r="I50" s="9">
        <f t="shared" si="5"/>
        <v>802.89</v>
      </c>
      <c r="J50" s="9">
        <f t="shared" si="5"/>
        <v>863.25</v>
      </c>
      <c r="K50" s="9">
        <f t="shared" si="5"/>
        <v>40.454999999999998</v>
      </c>
      <c r="L50" s="9">
        <f t="shared" si="5"/>
        <v>182.79</v>
      </c>
      <c r="M50" s="9">
        <f t="shared" si="5"/>
        <v>557.52</v>
      </c>
      <c r="N50" s="9">
        <f t="shared" si="5"/>
        <v>349.92</v>
      </c>
      <c r="O50" s="9">
        <f t="shared" si="5"/>
        <v>37.695</v>
      </c>
      <c r="P50" s="9">
        <f t="shared" ref="P50:Q50" si="13">P21*1.5</f>
        <v>293.79000000000002</v>
      </c>
      <c r="Q50" s="9">
        <f t="shared" si="13"/>
        <v>434.44499999999999</v>
      </c>
      <c r="R50" s="9">
        <f t="shared" ref="R50:S50" si="14">R21*1.5</f>
        <v>326.76</v>
      </c>
      <c r="S50" s="9">
        <f t="shared" si="14"/>
        <v>408.63</v>
      </c>
      <c r="T50" s="9">
        <f t="shared" ref="T50" si="15">T21*1.5</f>
        <v>535.755</v>
      </c>
      <c r="U50" s="8">
        <v>0</v>
      </c>
      <c r="V50" s="10">
        <v>220.03</v>
      </c>
    </row>
    <row r="51" spans="2:22" ht="15.75" thickBot="1" x14ac:dyDescent="0.3">
      <c r="B51" s="5" t="s">
        <v>20</v>
      </c>
      <c r="C51" s="9">
        <f t="shared" si="5"/>
        <v>0</v>
      </c>
      <c r="D51" s="9">
        <f t="shared" si="5"/>
        <v>784.09500000000003</v>
      </c>
      <c r="E51" s="16">
        <f t="shared" si="5"/>
        <v>432</v>
      </c>
      <c r="F51" s="9">
        <f t="shared" si="5"/>
        <v>187.815</v>
      </c>
      <c r="G51" s="9">
        <f t="shared" si="5"/>
        <v>367.79999999999995</v>
      </c>
      <c r="H51" s="9">
        <f t="shared" si="5"/>
        <v>457.30500000000001</v>
      </c>
      <c r="I51" s="9">
        <f t="shared" si="5"/>
        <v>1054.4250000000002</v>
      </c>
      <c r="J51" s="9">
        <f t="shared" si="5"/>
        <v>1091.8050000000001</v>
      </c>
      <c r="K51" s="9">
        <f t="shared" si="5"/>
        <v>367.79999999999995</v>
      </c>
      <c r="L51" s="9">
        <f t="shared" si="5"/>
        <v>244.57500000000002</v>
      </c>
      <c r="M51" s="9">
        <f t="shared" si="5"/>
        <v>601.79999999999995</v>
      </c>
      <c r="N51" s="9">
        <f t="shared" si="5"/>
        <v>191.86500000000001</v>
      </c>
      <c r="O51" s="9">
        <f t="shared" si="5"/>
        <v>357.81</v>
      </c>
      <c r="P51" s="9">
        <f t="shared" ref="P51:Q51" si="16">P22*1.5</f>
        <v>406.36500000000001</v>
      </c>
      <c r="Q51" s="9">
        <f t="shared" si="16"/>
        <v>737.22</v>
      </c>
      <c r="R51" s="9">
        <f t="shared" ref="R51:S51" si="17">R22*1.5</f>
        <v>10.32</v>
      </c>
      <c r="S51" s="9">
        <f t="shared" si="17"/>
        <v>444.94499999999999</v>
      </c>
      <c r="T51" s="9">
        <f t="shared" ref="T51:U51" si="18">T22*1.5</f>
        <v>348.45000000000005</v>
      </c>
      <c r="U51" s="9">
        <f t="shared" si="18"/>
        <v>330.04500000000002</v>
      </c>
      <c r="V51" s="12">
        <f t="shared" ref="I51:V51" si="19">V32</f>
        <v>0</v>
      </c>
    </row>
    <row r="52" spans="2:22" x14ac:dyDescent="0.25">
      <c r="E52" s="17"/>
    </row>
    <row r="53" spans="2:22" x14ac:dyDescent="0.25">
      <c r="E53" s="17"/>
    </row>
    <row r="54" spans="2:22" x14ac:dyDescent="0.25">
      <c r="E54" s="17"/>
    </row>
    <row r="55" spans="2:22" x14ac:dyDescent="0.25">
      <c r="E55" s="1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Ingenieria</dc:creator>
  <cp:keywords/>
  <dc:description/>
  <cp:lastModifiedBy>Carlos David Quijano Carrillo</cp:lastModifiedBy>
  <cp:revision/>
  <dcterms:created xsi:type="dcterms:W3CDTF">2019-05-13T16:03:09Z</dcterms:created>
  <dcterms:modified xsi:type="dcterms:W3CDTF">2019-10-29T20:07:17Z</dcterms:modified>
  <cp:category/>
  <cp:contentStatus/>
</cp:coreProperties>
</file>