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Eduardo\OneDrive\Documentos\"/>
    </mc:Choice>
  </mc:AlternateContent>
  <xr:revisionPtr revIDLastSave="0" documentId="13_ncr:1_{86D9A460-B36E-4714-8E69-E1E6A0E88674}" xr6:coauthVersionLast="47" xr6:coauthVersionMax="47" xr10:uidLastSave="{00000000-0000-0000-0000-000000000000}"/>
  <bookViews>
    <workbookView xWindow="12195" yWindow="3660" windowWidth="21600" windowHeight="11295" xr2:uid="{CF072E26-15E9-4222-865B-9DB6B2B60432}"/>
  </bookViews>
  <sheets>
    <sheet name="Planilha1" sheetId="1" r:id="rId1"/>
  </sheets>
  <definedNames>
    <definedName name="aporte_mensal">Planilha1!$D$12</definedName>
    <definedName name="patrimonio">Planilha1!$D$15</definedName>
    <definedName name="rendimento_mensal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D15" i="1"/>
  <c r="D16" i="1" s="1"/>
  <c r="C21" i="1"/>
  <c r="D21" i="1" s="1"/>
  <c r="C22" i="1"/>
  <c r="D22" i="1" s="1"/>
  <c r="C23" i="1"/>
  <c r="D23" i="1" s="1"/>
  <c r="C24" i="1"/>
  <c r="D24" i="1" s="1"/>
</calcChain>
</file>

<file path=xl/sharedStrings.xml><?xml version="1.0" encoding="utf-8"?>
<sst xmlns="http://schemas.openxmlformats.org/spreadsheetml/2006/main" count="15" uniqueCount="15">
  <si>
    <t>Investimento</t>
  </si>
  <si>
    <t>Quanto investir por mês?</t>
  </si>
  <si>
    <t>Por quantos anos?</t>
  </si>
  <si>
    <t>Taxa de rendimento mensal?</t>
  </si>
  <si>
    <t>Patrimônio acumulado</t>
  </si>
  <si>
    <t>Dividendos mensais</t>
  </si>
  <si>
    <t>Cenários</t>
  </si>
  <si>
    <t>Patrimônio</t>
  </si>
  <si>
    <t>Dividendos</t>
  </si>
  <si>
    <t>2 Anos</t>
  </si>
  <si>
    <t>5 Anos</t>
  </si>
  <si>
    <t>10 Anos</t>
  </si>
  <si>
    <t>20 Anos</t>
  </si>
  <si>
    <t>30 Anos</t>
  </si>
  <si>
    <t>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</si>
</sst>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 style="thin">
        <color theme="2" tint="-9.9978637043366805E-2"/>
      </right>
      <top style="medium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medium">
        <color theme="1"/>
      </top>
      <bottom style="thin">
        <color theme="2" tint="-9.9978637043366805E-2"/>
      </bottom>
      <diagonal/>
    </border>
    <border>
      <left style="medium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8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indent="1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8" fontId="0" fillId="0" borderId="9" xfId="0" applyNumberForma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8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left" indent="1"/>
    </xf>
    <xf numFmtId="8" fontId="0" fillId="0" borderId="16" xfId="0" applyNumberFormat="1" applyBorder="1" applyAlignment="1">
      <alignment horizontal="center"/>
    </xf>
    <xf numFmtId="8" fontId="0" fillId="0" borderId="1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495300</xdr:colOff>
      <xdr:row>8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17E89D-62DF-4B72-A4A9-FFF613042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57245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8CB-E682-4CF0-B2C5-4408E8F60D22}">
  <dimension ref="A10:E24"/>
  <sheetViews>
    <sheetView tabSelected="1" topLeftCell="A7" workbookViewId="0">
      <selection activeCell="G17" sqref="G17"/>
    </sheetView>
  </sheetViews>
  <sheetFormatPr defaultRowHeight="15" x14ac:dyDescent="0.25"/>
  <cols>
    <col min="2" max="2" width="27.140625" bestFit="1" customWidth="1"/>
    <col min="3" max="3" width="16.5703125" customWidth="1"/>
    <col min="4" max="4" width="16.42578125" customWidth="1"/>
  </cols>
  <sheetData>
    <row r="10" spans="2:5" ht="15.75" thickBot="1" x14ac:dyDescent="0.3"/>
    <row r="11" spans="2:5" ht="38.25" customHeight="1" x14ac:dyDescent="0.25">
      <c r="B11" s="8" t="s">
        <v>0</v>
      </c>
      <c r="C11" s="9"/>
      <c r="D11" s="10"/>
    </row>
    <row r="12" spans="2:5" x14ac:dyDescent="0.25">
      <c r="B12" s="11" t="s">
        <v>1</v>
      </c>
      <c r="C12" s="7"/>
      <c r="D12" s="12">
        <v>500</v>
      </c>
      <c r="E12" s="1"/>
    </row>
    <row r="13" spans="2:5" x14ac:dyDescent="0.25">
      <c r="B13" s="11" t="s">
        <v>2</v>
      </c>
      <c r="C13" s="7"/>
      <c r="D13" s="13">
        <v>5</v>
      </c>
      <c r="E13" s="2"/>
    </row>
    <row r="14" spans="2:5" x14ac:dyDescent="0.25">
      <c r="B14" s="11" t="s">
        <v>3</v>
      </c>
      <c r="C14" s="7"/>
      <c r="D14" s="14">
        <v>1.0800000000000001E-2</v>
      </c>
      <c r="E14" s="3"/>
    </row>
    <row r="15" spans="2:5" x14ac:dyDescent="0.25">
      <c r="B15" s="11" t="s">
        <v>4</v>
      </c>
      <c r="C15" s="7"/>
      <c r="D15" s="15">
        <f>FV(D14,D13*12,D12*-1)</f>
        <v>41902.00967962922</v>
      </c>
      <c r="E15" s="1"/>
    </row>
    <row r="16" spans="2:5" ht="15.75" thickBot="1" x14ac:dyDescent="0.3">
      <c r="B16" s="16" t="s">
        <v>5</v>
      </c>
      <c r="C16" s="17"/>
      <c r="D16" s="18">
        <f>D15*D14</f>
        <v>452.54170453999558</v>
      </c>
      <c r="E16" s="1"/>
    </row>
    <row r="17" spans="1:4" ht="15.75" thickBot="1" x14ac:dyDescent="0.3"/>
    <row r="18" spans="1:4" ht="28.5" x14ac:dyDescent="0.45">
      <c r="B18" s="19" t="s">
        <v>6</v>
      </c>
      <c r="C18" s="20"/>
      <c r="D18" s="21"/>
    </row>
    <row r="19" spans="1:4" x14ac:dyDescent="0.25">
      <c r="B19" s="22" t="s">
        <v>14</v>
      </c>
      <c r="C19" s="4" t="s">
        <v>7</v>
      </c>
      <c r="D19" s="23" t="s">
        <v>8</v>
      </c>
    </row>
    <row r="20" spans="1:4" x14ac:dyDescent="0.25">
      <c r="A20" s="6">
        <v>2</v>
      </c>
      <c r="B20" s="24" t="s">
        <v>9</v>
      </c>
      <c r="C20" s="5">
        <f>FV($D$14,A20*12,$D$12*-1)</f>
        <v>13615.431830290796</v>
      </c>
      <c r="D20" s="25">
        <f>C20*$D$14</f>
        <v>147.04666376714061</v>
      </c>
    </row>
    <row r="21" spans="1:4" x14ac:dyDescent="0.25">
      <c r="A21" s="6">
        <v>5</v>
      </c>
      <c r="B21" s="24" t="s">
        <v>10</v>
      </c>
      <c r="C21" s="5">
        <f t="shared" ref="C21:C24" si="0">FV($D$14,A21*12,$D$12*-1)</f>
        <v>41902.00967962922</v>
      </c>
      <c r="D21" s="25">
        <f t="shared" ref="D21:D24" si="1">C21*$D$14</f>
        <v>452.54170453999558</v>
      </c>
    </row>
    <row r="22" spans="1:4" x14ac:dyDescent="0.25">
      <c r="A22" s="6">
        <v>10</v>
      </c>
      <c r="B22" s="24" t="s">
        <v>11</v>
      </c>
      <c r="C22" s="5">
        <f t="shared" si="0"/>
        <v>121728.83312740005</v>
      </c>
      <c r="D22" s="25">
        <f t="shared" si="1"/>
        <v>1314.6713977759207</v>
      </c>
    </row>
    <row r="23" spans="1:4" x14ac:dyDescent="0.25">
      <c r="A23" s="6">
        <v>20</v>
      </c>
      <c r="B23" s="24" t="s">
        <v>12</v>
      </c>
      <c r="C23" s="5">
        <f t="shared" si="0"/>
        <v>563524.49664926168</v>
      </c>
      <c r="D23" s="25">
        <f t="shared" si="1"/>
        <v>6086.0645638120268</v>
      </c>
    </row>
    <row r="24" spans="1:4" ht="15.75" thickBot="1" x14ac:dyDescent="0.3">
      <c r="A24" s="6">
        <v>30</v>
      </c>
      <c r="B24" s="26" t="s">
        <v>13</v>
      </c>
      <c r="C24" s="27">
        <f t="shared" si="0"/>
        <v>2166952.4051583759</v>
      </c>
      <c r="D24" s="28">
        <f t="shared" si="1"/>
        <v>23403.085975710459</v>
      </c>
    </row>
  </sheetData>
  <mergeCells count="7">
    <mergeCell ref="B11:D11"/>
    <mergeCell ref="B18:D18"/>
    <mergeCell ref="B12:C12"/>
    <mergeCell ref="B13:C13"/>
    <mergeCell ref="B14:C14"/>
    <mergeCell ref="B15:C15"/>
    <mergeCell ref="B16:C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aporte_mensal</vt:lpstr>
      <vt:lpstr>patrimonio</vt:lpstr>
      <vt:lpstr>rendimento_mensal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2025-06-19T21:10:09Z</dcterms:created>
  <dcterms:modified xsi:type="dcterms:W3CDTF">2025-06-19T22:52:13Z</dcterms:modified>
</cp:coreProperties>
</file>