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3 Marzo\20240321\"/>
    </mc:Choice>
  </mc:AlternateContent>
  <xr:revisionPtr revIDLastSave="0" documentId="13_ncr:1_{FF925A8D-C00E-4459-B6CE-8747830072F8}" xr6:coauthVersionLast="36" xr6:coauthVersionMax="47" xr10:uidLastSave="{00000000-0000-0000-0000-000000000000}"/>
  <bookViews>
    <workbookView xWindow="-28920" yWindow="-45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12" l="1"/>
  <c r="F1" i="10"/>
  <c r="A1" i="10"/>
  <c r="A1" i="12" l="1"/>
  <c r="H4" i="7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D4" i="1"/>
  <c r="B18" i="7" l="1"/>
  <c r="C20" i="13"/>
  <c r="C20" i="14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/>
  <c r="D33" i="13"/>
  <c r="B33" i="14"/>
  <c r="D33" i="14" s="1"/>
  <c r="B34" i="13"/>
  <c r="B31" i="7" l="1"/>
  <c r="C33" i="13"/>
  <c r="C33" i="14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M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L31" i="13" s="1"/>
  <c r="N28" i="13"/>
  <c r="L28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<sst xmlns="http://schemas.openxmlformats.org/spreadsheetml/2006/main" count="397" uniqueCount="117">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</sst>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9" fillId="0" borderId="0" xfId="0" applyFont="1"/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24AFC7C-FAF4-416E-B0BC-189F976B68B4}" name="Table1" displayName="Table1" ref="F2:L50" totalsRowShown="0" headerRowDxfId="47" dataDxfId="46">
  <autoFilter ref="F2:L50" xr:uid="{3E7B7912-44EE-4AD3-925F-894FF1DE8958}"/>
  <tableColumns count="7">
    <tableColumn id="1" xr3:uid="{AFB1D79B-FC32-49E8-ADF9-5DBCEDFCC562}" name="Fecha" dataDxfId="45"/>
    <tableColumn id="2" xr3:uid="{D3CD1DCA-0266-4FC7-BC9D-1F04E5903833}" name="Hora" dataDxfId="44"/>
    <tableColumn id="3" xr3:uid="{C11702C6-3D4A-4FD9-8057-87EA0B3F08DA}" name="MW Proyectada (Barra A)" dataDxfId="43"/>
    <tableColumn id="4" xr3:uid="{394B5D35-5CCE-4E23-8639-A597E4588C83}" name="MW Proyectada (Barra B)" dataDxfId="42"/>
    <tableColumn id="5" xr3:uid="{BFB11B8C-3B65-470A-B294-DDE14AA261AF}" name="AEG DISPONIBLES BARRA A" dataDxfId="41"/>
    <tableColumn id="6" xr3:uid="{7A148C00-4A71-4F59-9234-1005102EE585}" name="AEG DISPONIBLES BARRA B" dataDxfId="40"/>
    <tableColumn id="9" xr3:uid="{4F1B26BF-F94D-48EB-8C59-AFA7760A16FB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642D7F-0F09-43C6-84C7-63BDC09EFA3F}" name="Table2" displayName="Table2" ref="A2:C50" totalsRowShown="0" headerRowDxfId="38">
  <autoFilter ref="A2:C50" xr:uid="{916EBEE1-4A19-4EB6-8CE5-BF9A0B9879E1}"/>
  <tableColumns count="3">
    <tableColumn id="1" xr3:uid="{B33108D7-CEAC-42F0-8C71-65F270E1748D}" name="Fecha" dataDxfId="37"/>
    <tableColumn id="2" xr3:uid="{75C68000-95CF-464F-A69E-6B8054E48B83}" name="Hora" dataDxfId="36"/>
    <tableColumn id="3" xr3:uid="{632816DF-0A10-4971-9E5B-84611B95820D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9277B3D-4A20-4C0B-90CB-E218313C6934}" name="Table1820" displayName="Table1820" ref="F2:L50" totalsRowShown="0" headerRowDxfId="34" dataDxfId="0">
  <autoFilter ref="F2:L50" xr:uid="{74E517B3-AB27-413F-AE04-F345CD3C1754}"/>
  <tableColumns count="7">
    <tableColumn id="1" xr3:uid="{36A16281-AB6A-49C8-9CA6-01FCE65CD46A}" name="Fecha" dataDxfId="7"/>
    <tableColumn id="2" xr3:uid="{B8686A42-CEB2-4D5F-BDBE-7B04A5419969}" name="Hora" dataDxfId="6"/>
    <tableColumn id="3" xr3:uid="{FE021040-44BD-40B4-8460-F0C29C7E1298}" name="MW Proyectada (Barra A)" dataDxfId="5"/>
    <tableColumn id="4" xr3:uid="{AFA965A7-3479-43C6-B6EB-F8DE16FEDCFF}" name="MW Proyectada (Barra B)" dataDxfId="4"/>
    <tableColumn id="5" xr3:uid="{6654151B-FE34-4DE7-A865-A3109040EEFE}" name="AEG DISPONIBLES BARRA A" dataDxfId="3"/>
    <tableColumn id="6" xr3:uid="{D230D57B-C7BE-40D1-8A6F-481E693AFE0E}" name="AEG DISPONIBLES BARRA B" dataDxfId="2"/>
    <tableColumn id="9" xr3:uid="{92EBCBF8-90F0-4287-B25F-E9332461294C}" name="TOTAL MW" dataDxfId="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B5E6312-D285-4EF5-BE52-792F332C4ACF}" name="Table2921" displayName="Table2921" ref="A2:C50" totalsRowShown="0" headerRowDxfId="33">
  <autoFilter ref="A2:C50" xr:uid="{FCFD52B0-8BCF-46ED-94D4-95C679DC4DBA}"/>
  <tableColumns count="3">
    <tableColumn id="1" xr3:uid="{3C411A89-E981-435B-9637-E35202DEBE01}" name="Fecha" dataDxfId="10"/>
    <tableColumn id="2" xr3:uid="{A75B9C27-E141-47B0-8461-E35FAFBA299A}" name="Hora" dataDxfId="9"/>
    <tableColumn id="3" xr3:uid="{FAF3E00E-9B0E-48AE-87B6-F095579EF749}" name="Viento m/s" dataDxfId="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32" dataDxfId="31">
  <autoFilter ref="B2:J228" xr:uid="{0DDE3FFE-CE37-43E6-AB5E-1AE401BF4D09}"/>
  <tableColumns count="9">
    <tableColumn id="1" xr3:uid="{695A6E46-5F8C-40D1-B8A9-81E6A270058E}" name="Fecha" dataDxfId="30"/>
    <tableColumn id="2" xr3:uid="{1165508D-0EF0-486E-8929-3B78648CE145}" name="Hora" dataDxfId="29"/>
    <tableColumn id="7" xr3:uid="{FC1D9EAD-2AC0-4645-96B0-6E29F60F7E30}" name="FECHA /HORA" dataDxfId="28">
      <calculatedColumnFormula>Table110[[#This Row],[Fecha]]</calculatedColumnFormula>
    </tableColumn>
    <tableColumn id="8" xr3:uid="{9231B63A-E0B5-4076-9615-965C8869D1F9}" name="Viento m/s" dataDxfId="27">
      <calculatedColumnFormula>VLOOKUP(Table110[[#This Row],[FECHA /HORA]],TBL_CalcDarwin[],7,0)</calculatedColumnFormula>
    </tableColumn>
    <tableColumn id="3" xr3:uid="{2B6F53CC-28AE-44B0-BB36-612D711C7400}" name="MW Proyectada (Barra A)" dataDxfId="26">
      <calculatedColumnFormula>VLOOKUP(Table110[[#This Row],[FECHA /HORA]],TBL_CalcDarwin[],42,0)</calculatedColumnFormula>
    </tableColumn>
    <tableColumn id="4" xr3:uid="{053EF2E1-3F04-49BA-A60D-F8BB50D8212E}" name="MW Proyectada (Barra B)" dataDxfId="25">
      <calculatedColumnFormula>VLOOKUP(Table110[[#This Row],[FECHA /HORA]],TBL_CalcDarwin[],43,0)</calculatedColumnFormula>
    </tableColumn>
    <tableColumn id="5" xr3:uid="{D9D4015E-C639-4B76-8A7E-09298B191760}" name="AEG DISPONIBLES BARRA A" dataDxfId="24">
      <calculatedColumnFormula>VLOOKUP(Table110[[#This Row],[FECHA /HORA]],TBL_CalcDarwin[],40,0)</calculatedColumnFormula>
    </tableColumn>
    <tableColumn id="6" xr3:uid="{56043B52-7F63-45BE-A142-6B95E77F7C35}" name="AEG DISPONIBLES BARRA B" dataDxfId="23">
      <calculatedColumnFormula>VLOOKUP(Table110[[#This Row],[FECHA /HORA]],TBL_CalcDarwin[],41,0)</calculatedColumnFormula>
    </tableColumn>
    <tableColumn id="9" xr3:uid="{14474769-3C4F-43A2-84C0-9566285CC65C}" name="TOTAL MW" dataDxfId="2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21" dataDxfId="20">
  <autoFilter ref="B2:J228" xr:uid="{84981A0D-CAD3-4F79-9A5E-64939F0D2C62}"/>
  <tableColumns count="9">
    <tableColumn id="1" xr3:uid="{384188B8-FA96-4082-AEB8-AE5DEA3202F6}" name="Fecha" dataDxfId="19">
      <calculatedColumnFormula>Table110[[#This Row],[Fecha]]</calculatedColumnFormula>
    </tableColumn>
    <tableColumn id="2" xr3:uid="{3F0641FD-0947-4789-9A1C-77ABFF3EEEE5}" name="Hora" dataDxfId="18">
      <calculatedColumnFormula>Table110[[#This Row],[Hora]]</calculatedColumnFormula>
    </tableColumn>
    <tableColumn id="8" xr3:uid="{0B3128DB-A004-4E2E-9864-FCDC4ACDB9F7}" name="FECHA /HORA" dataDxfId="17">
      <calculatedColumnFormula>Table14[[#This Row],[Fecha]]</calculatedColumnFormula>
    </tableColumn>
    <tableColumn id="7" xr3:uid="{94ED7C6B-B287-4351-831E-9B0F30EB587A}" name="Viento m/s" dataDxfId="16">
      <calculatedColumnFormula>Table110[[#This Row],[Viento m/s]]</calculatedColumnFormula>
    </tableColumn>
    <tableColumn id="3" xr3:uid="{83044B53-7247-4EC9-8DFC-101495A34E48}" name="MW Proyectada (Barra A)" dataDxfId="15">
      <calculatedColumnFormula>VLOOKUP(Table14[[#This Row],[FECHA /HORA]],TBL_CalcDarwin[],46,0)</calculatedColumnFormula>
    </tableColumn>
    <tableColumn id="4" xr3:uid="{E822FAF5-B6D6-4B7B-A881-BF9308F90E2F}" name="MW Proyectada (Barra B)" dataDxfId="14">
      <calculatedColumnFormula>VLOOKUP(Table14[[#This Row],[FECHA /HORA]],TBL_CalcDarwin[],47,0)</calculatedColumnFormula>
    </tableColumn>
    <tableColumn id="5" xr3:uid="{1BF1E1A4-1BFD-445A-A5D5-D679FD664683}" name="AEG DISPONIBLES BARRA A" dataDxfId="13">
      <calculatedColumnFormula>VLOOKUP(Table14[[#This Row],[FECHA /HORA]],TBL_CalcDarwin[],44,0)</calculatedColumnFormula>
    </tableColumn>
    <tableColumn id="6" xr3:uid="{7C22D775-FACA-4B3F-87E6-10C75663A27F}" name="AEG DISPONIBLES BARRA B" dataDxfId="12">
      <calculatedColumnFormula>VLOOKUP(Table14[[#This Row],[FECHA /HORA]],TBL_CalcDarwin[],45,0)</calculatedColumnFormula>
    </tableColumn>
    <tableColumn id="9" xr3:uid="{6C0471D3-A4DD-40F8-A5DC-B563DD28899B}" name="TOTAL MW" dataDxfId="1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Q50"/>
  <sheetViews>
    <sheetView tabSelected="1" zoomScale="80" zoomScaleNormal="80" workbookViewId="0">
      <selection activeCell="O13" sqref="O1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7" ht="54.6" customHeight="1" x14ac:dyDescent="0.35">
      <c r="A1" s="69" t="str">
        <f>"DATA DE VIENTO EJECUTADO CE PUNTA LOMITAS "&amp;UPPER(TEXT(A3,"DDDD dd mmmm"))</f>
        <v>DATA DE VIENTO EJECUTADO CE PUNTA LOMITAS JUEVES 21 MARZO</v>
      </c>
      <c r="B1" s="69"/>
      <c r="C1" s="69"/>
      <c r="F1" s="69" t="str">
        <f>"GENERACIÓN PROYECTADA CE PUNTA LOMITAS, POR BARRA Y # AEG E/S "&amp;UPPER(TEXT(F3,"DDDD dd mmmm"))</f>
        <v>GENERACIÓN PROYECTADA CE PUNTA LOMITAS, POR BARRA Y # AEG E/S SÁBADO 23 MARZO</v>
      </c>
      <c r="G1" s="69"/>
      <c r="H1" s="69"/>
      <c r="I1" s="69"/>
      <c r="J1" s="69"/>
      <c r="K1" s="69"/>
      <c r="L1" s="69"/>
      <c r="N1" s="68"/>
      <c r="P1" s="68"/>
    </row>
    <row r="2" spans="1:17" ht="59.25" customHeight="1" x14ac:dyDescent="0.3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  <c r="N2" s="68"/>
      <c r="P2" s="68"/>
      <c r="Q2" s="68"/>
    </row>
    <row r="3" spans="1:17" x14ac:dyDescent="0.25">
      <c r="A3" s="66">
        <v>45372</v>
      </c>
      <c r="B3" s="48">
        <v>0</v>
      </c>
      <c r="C3" s="1">
        <v>5.3</v>
      </c>
      <c r="F3" s="67">
        <v>45374</v>
      </c>
      <c r="G3" s="49">
        <v>0</v>
      </c>
      <c r="H3" s="50">
        <v>59.524999999999999</v>
      </c>
      <c r="I3" s="50">
        <v>74.200999999999993</v>
      </c>
      <c r="J3" s="53">
        <v>19</v>
      </c>
      <c r="K3" s="53">
        <v>19</v>
      </c>
      <c r="L3" s="50">
        <v>133.726</v>
      </c>
      <c r="N3" s="50"/>
      <c r="O3" s="50"/>
      <c r="P3" s="50"/>
    </row>
    <row r="4" spans="1:17" x14ac:dyDescent="0.25">
      <c r="A4" s="66">
        <v>45372.020833333336</v>
      </c>
      <c r="B4" s="48">
        <v>2.0833333333333332E-2</v>
      </c>
      <c r="C4" s="1">
        <v>6.1</v>
      </c>
      <c r="F4" s="67">
        <v>45374.020833333336</v>
      </c>
      <c r="G4" s="49">
        <v>2.0833333333333332E-2</v>
      </c>
      <c r="H4" s="50">
        <v>59.524999999999999</v>
      </c>
      <c r="I4" s="50">
        <v>74.200999999999993</v>
      </c>
      <c r="J4" s="53">
        <v>19</v>
      </c>
      <c r="K4" s="53">
        <v>19</v>
      </c>
      <c r="L4" s="50">
        <v>133.726</v>
      </c>
      <c r="N4" s="50"/>
      <c r="O4" s="50"/>
      <c r="P4" s="50"/>
    </row>
    <row r="5" spans="1:17" x14ac:dyDescent="0.25">
      <c r="A5" s="66">
        <v>45372.041666666672</v>
      </c>
      <c r="B5" s="48">
        <v>4.1666666666666664E-2</v>
      </c>
      <c r="C5" s="1">
        <v>7.4</v>
      </c>
      <c r="F5" s="67">
        <v>45374.041666666672</v>
      </c>
      <c r="G5" s="49">
        <v>4.1666666666666664E-2</v>
      </c>
      <c r="H5" s="50">
        <v>53.174999999999997</v>
      </c>
      <c r="I5" s="50">
        <v>66.275999999999996</v>
      </c>
      <c r="J5" s="53">
        <v>19</v>
      </c>
      <c r="K5" s="53">
        <v>19</v>
      </c>
      <c r="L5" s="50">
        <v>119.45099999999999</v>
      </c>
      <c r="N5" s="50"/>
      <c r="O5" s="50"/>
      <c r="P5" s="50"/>
    </row>
    <row r="6" spans="1:17" x14ac:dyDescent="0.25">
      <c r="A6" s="66">
        <v>45372.062500000007</v>
      </c>
      <c r="B6" s="48">
        <v>6.25E-2</v>
      </c>
      <c r="C6" s="1">
        <v>7</v>
      </c>
      <c r="F6" s="67">
        <v>45374.062500000007</v>
      </c>
      <c r="G6" s="49">
        <v>6.25E-2</v>
      </c>
      <c r="H6" s="50">
        <v>53.174999999999997</v>
      </c>
      <c r="I6" s="50">
        <v>66.275999999999996</v>
      </c>
      <c r="J6" s="53">
        <v>19</v>
      </c>
      <c r="K6" s="53">
        <v>19</v>
      </c>
      <c r="L6" s="50">
        <v>119.45099999999999</v>
      </c>
      <c r="N6" s="50"/>
      <c r="O6" s="50"/>
      <c r="P6" s="50"/>
    </row>
    <row r="7" spans="1:17" x14ac:dyDescent="0.25">
      <c r="A7" s="66">
        <v>45372.083333333343</v>
      </c>
      <c r="B7" s="48">
        <v>8.3333333333333329E-2</v>
      </c>
      <c r="C7" s="1">
        <v>6.2</v>
      </c>
      <c r="F7" s="67">
        <v>45374.083333333343</v>
      </c>
      <c r="G7" s="49">
        <v>8.3333333333333329E-2</v>
      </c>
      <c r="H7" s="50">
        <v>45.126000000000005</v>
      </c>
      <c r="I7" s="50">
        <v>57.569000000000003</v>
      </c>
      <c r="J7" s="53">
        <v>19</v>
      </c>
      <c r="K7" s="53">
        <v>19</v>
      </c>
      <c r="L7" s="50">
        <v>102.69500000000001</v>
      </c>
      <c r="N7" s="50"/>
      <c r="O7" s="50"/>
      <c r="P7" s="50"/>
    </row>
    <row r="8" spans="1:17" x14ac:dyDescent="0.25">
      <c r="A8" s="66">
        <v>45372.104166666679</v>
      </c>
      <c r="B8" s="48">
        <v>0.10416666666666666</v>
      </c>
      <c r="C8" s="1">
        <v>6.6</v>
      </c>
      <c r="F8" s="67">
        <v>45374.104166666679</v>
      </c>
      <c r="G8" s="49">
        <v>0.10416666666666666</v>
      </c>
      <c r="H8" s="50">
        <v>45.126000000000005</v>
      </c>
      <c r="I8" s="50">
        <v>57.569000000000003</v>
      </c>
      <c r="J8" s="53">
        <v>19</v>
      </c>
      <c r="K8" s="53">
        <v>19</v>
      </c>
      <c r="L8" s="50">
        <v>102.69500000000001</v>
      </c>
      <c r="N8" s="50"/>
      <c r="O8" s="50"/>
      <c r="P8" s="50"/>
    </row>
    <row r="9" spans="1:17" x14ac:dyDescent="0.25">
      <c r="A9" s="66">
        <v>45372.125000000015</v>
      </c>
      <c r="B9" s="48">
        <v>0.12499999999999999</v>
      </c>
      <c r="C9" s="1">
        <v>3.9</v>
      </c>
      <c r="F9" s="67">
        <v>45374.125000000015</v>
      </c>
      <c r="G9" s="49">
        <v>0.12499999999999999</v>
      </c>
      <c r="H9" s="50">
        <v>37.521000000000001</v>
      </c>
      <c r="I9" s="50">
        <v>48.866999999999997</v>
      </c>
      <c r="J9" s="53">
        <v>19</v>
      </c>
      <c r="K9" s="53">
        <v>19</v>
      </c>
      <c r="L9" s="50">
        <v>86.388000000000005</v>
      </c>
      <c r="N9" s="50"/>
      <c r="O9" s="50"/>
      <c r="P9" s="50"/>
    </row>
    <row r="10" spans="1:17" x14ac:dyDescent="0.25">
      <c r="A10" s="66">
        <v>45372.14583333335</v>
      </c>
      <c r="B10" s="48">
        <v>0.14583333333333331</v>
      </c>
      <c r="C10" s="1">
        <v>5.5</v>
      </c>
      <c r="F10" s="67">
        <v>45374.14583333335</v>
      </c>
      <c r="G10" s="49">
        <v>0.14583333333333331</v>
      </c>
      <c r="H10" s="50">
        <v>37.521000000000001</v>
      </c>
      <c r="I10" s="50">
        <v>48.866999999999997</v>
      </c>
      <c r="J10" s="53">
        <v>19</v>
      </c>
      <c r="K10" s="53">
        <v>19</v>
      </c>
      <c r="L10" s="50">
        <v>86.388000000000005</v>
      </c>
      <c r="N10" s="50"/>
      <c r="O10" s="50"/>
      <c r="P10" s="50"/>
    </row>
    <row r="11" spans="1:17" x14ac:dyDescent="0.25">
      <c r="A11" s="66">
        <v>45372.166666666686</v>
      </c>
      <c r="B11" s="48">
        <v>0.16666666666666666</v>
      </c>
      <c r="C11" s="1">
        <v>4.9000000000000004</v>
      </c>
      <c r="F11" s="67">
        <v>45374.166666666686</v>
      </c>
      <c r="G11" s="49">
        <v>0.16666666666666666</v>
      </c>
      <c r="H11" s="50">
        <v>30.592999999999996</v>
      </c>
      <c r="I11" s="50">
        <v>40.629999999999995</v>
      </c>
      <c r="J11" s="53">
        <v>19</v>
      </c>
      <c r="K11" s="53">
        <v>19</v>
      </c>
      <c r="L11" s="50">
        <v>71.222999999999985</v>
      </c>
      <c r="N11" s="50"/>
      <c r="O11" s="50"/>
      <c r="P11" s="50"/>
    </row>
    <row r="12" spans="1:17" x14ac:dyDescent="0.25">
      <c r="A12" s="66">
        <v>45372.187500000022</v>
      </c>
      <c r="B12" s="48">
        <v>0.1875</v>
      </c>
      <c r="C12" s="1">
        <v>4.2</v>
      </c>
      <c r="F12" s="67">
        <v>45374.187500000022</v>
      </c>
      <c r="G12" s="49">
        <v>0.1875</v>
      </c>
      <c r="H12" s="50">
        <v>30.592999999999996</v>
      </c>
      <c r="I12" s="50">
        <v>40.629999999999995</v>
      </c>
      <c r="J12" s="53">
        <v>19</v>
      </c>
      <c r="K12" s="53">
        <v>19</v>
      </c>
      <c r="L12" s="50">
        <v>71.222999999999985</v>
      </c>
      <c r="N12" s="50"/>
      <c r="O12" s="50"/>
      <c r="P12" s="50"/>
    </row>
    <row r="13" spans="1:17" x14ac:dyDescent="0.25">
      <c r="A13" s="66">
        <v>45372.208333333358</v>
      </c>
      <c r="B13" s="48">
        <v>0.20833333333333334</v>
      </c>
      <c r="C13" s="1">
        <v>4.0999999999999996</v>
      </c>
      <c r="F13" s="67">
        <v>45374.208333333358</v>
      </c>
      <c r="G13" s="49">
        <v>0.20833333333333334</v>
      </c>
      <c r="H13" s="50">
        <v>33.768999999999998</v>
      </c>
      <c r="I13" s="50">
        <v>41.863999999999997</v>
      </c>
      <c r="J13" s="53">
        <v>19</v>
      </c>
      <c r="K13" s="53">
        <v>19</v>
      </c>
      <c r="L13" s="50">
        <v>75.632999999999996</v>
      </c>
      <c r="N13" s="50"/>
      <c r="O13" s="50"/>
      <c r="P13" s="50"/>
    </row>
    <row r="14" spans="1:17" x14ac:dyDescent="0.25">
      <c r="A14" s="66">
        <v>45372.229166666693</v>
      </c>
      <c r="B14" s="48">
        <v>0.22916666666666669</v>
      </c>
      <c r="C14" s="1">
        <v>4.9000000000000004</v>
      </c>
      <c r="F14" s="67">
        <v>45374.229166666693</v>
      </c>
      <c r="G14" s="49">
        <v>0.22916666666666669</v>
      </c>
      <c r="H14" s="50">
        <v>33.768999999999998</v>
      </c>
      <c r="I14" s="50">
        <v>41.863999999999997</v>
      </c>
      <c r="J14" s="53">
        <v>19</v>
      </c>
      <c r="K14" s="53">
        <v>19</v>
      </c>
      <c r="L14" s="50">
        <v>75.632999999999996</v>
      </c>
      <c r="N14" s="50"/>
      <c r="O14" s="50"/>
      <c r="P14" s="50"/>
    </row>
    <row r="15" spans="1:17" x14ac:dyDescent="0.25">
      <c r="A15" s="66">
        <v>45372.250000000029</v>
      </c>
      <c r="B15" s="48">
        <v>0.25</v>
      </c>
      <c r="C15" s="1">
        <v>5</v>
      </c>
      <c r="F15" s="67">
        <v>45374.250000000029</v>
      </c>
      <c r="G15" s="49">
        <v>0.25</v>
      </c>
      <c r="H15" s="50">
        <v>37.521000000000001</v>
      </c>
      <c r="I15" s="50">
        <v>48.866999999999997</v>
      </c>
      <c r="J15" s="53">
        <v>19</v>
      </c>
      <c r="K15" s="53">
        <v>19</v>
      </c>
      <c r="L15" s="50">
        <v>86.388000000000005</v>
      </c>
      <c r="N15" s="50"/>
      <c r="O15" s="50"/>
      <c r="P15" s="50"/>
    </row>
    <row r="16" spans="1:17" x14ac:dyDescent="0.25">
      <c r="A16" s="66">
        <v>45372.270833333365</v>
      </c>
      <c r="B16" s="48">
        <v>0.27083333333333331</v>
      </c>
      <c r="C16" s="1">
        <v>7.3</v>
      </c>
      <c r="F16" s="67">
        <v>45374.270833333365</v>
      </c>
      <c r="G16" s="49">
        <v>0.27083333333333331</v>
      </c>
      <c r="H16" s="50">
        <v>37.521000000000001</v>
      </c>
      <c r="I16" s="50">
        <v>48.866999999999997</v>
      </c>
      <c r="J16" s="53">
        <v>19</v>
      </c>
      <c r="K16" s="53">
        <v>19</v>
      </c>
      <c r="L16" s="50">
        <v>86.388000000000005</v>
      </c>
      <c r="N16" s="50"/>
      <c r="O16" s="50"/>
      <c r="P16" s="50"/>
    </row>
    <row r="17" spans="1:16" x14ac:dyDescent="0.25">
      <c r="A17" s="66">
        <v>45372.291666666701</v>
      </c>
      <c r="B17" s="48">
        <v>0.29166666666666663</v>
      </c>
      <c r="C17" s="1">
        <v>5.4</v>
      </c>
      <c r="F17" s="67">
        <v>45374.291666666701</v>
      </c>
      <c r="G17" s="49">
        <v>0.29166666666666663</v>
      </c>
      <c r="H17" s="50">
        <v>41.222000000000001</v>
      </c>
      <c r="I17" s="50">
        <v>50.292999999999999</v>
      </c>
      <c r="J17" s="53">
        <v>19</v>
      </c>
      <c r="K17" s="53">
        <v>19</v>
      </c>
      <c r="L17" s="50">
        <v>91.515000000000001</v>
      </c>
      <c r="N17" s="50"/>
      <c r="O17" s="50"/>
      <c r="P17" s="50"/>
    </row>
    <row r="18" spans="1:16" x14ac:dyDescent="0.25">
      <c r="A18" s="66">
        <v>45372.312500000036</v>
      </c>
      <c r="B18" s="48">
        <v>0.31249999999999994</v>
      </c>
      <c r="C18" s="1">
        <v>2.7</v>
      </c>
      <c r="F18" s="67">
        <v>45374.312500000036</v>
      </c>
      <c r="G18" s="49">
        <v>0.31249999999999994</v>
      </c>
      <c r="H18" s="50">
        <v>41.222000000000001</v>
      </c>
      <c r="I18" s="50">
        <v>50.292999999999999</v>
      </c>
      <c r="J18" s="53">
        <v>19</v>
      </c>
      <c r="K18" s="53">
        <v>19</v>
      </c>
      <c r="L18" s="50">
        <v>91.515000000000001</v>
      </c>
      <c r="N18" s="50"/>
      <c r="O18" s="50"/>
      <c r="P18" s="50"/>
    </row>
    <row r="19" spans="1:16" x14ac:dyDescent="0.25">
      <c r="A19" s="66">
        <v>45372.333333333372</v>
      </c>
      <c r="B19" s="48">
        <v>0.33333333333333326</v>
      </c>
      <c r="C19" s="1">
        <v>5.6</v>
      </c>
      <c r="F19" s="67">
        <v>45374.333333333372</v>
      </c>
      <c r="G19" s="49">
        <v>0.33333333333333326</v>
      </c>
      <c r="H19" s="50">
        <v>45.126000000000005</v>
      </c>
      <c r="I19" s="50">
        <v>57.569000000000003</v>
      </c>
      <c r="J19" s="53">
        <v>19</v>
      </c>
      <c r="K19" s="53">
        <v>19</v>
      </c>
      <c r="L19" s="50">
        <v>102.69500000000001</v>
      </c>
      <c r="N19" s="50"/>
      <c r="O19" s="50"/>
      <c r="P19" s="50"/>
    </row>
    <row r="20" spans="1:16" x14ac:dyDescent="0.25">
      <c r="A20" s="66">
        <v>45372.354166666708</v>
      </c>
      <c r="B20" s="48">
        <v>0.35416666666666657</v>
      </c>
      <c r="C20" s="1">
        <v>6.6</v>
      </c>
      <c r="F20" s="67">
        <v>45374.354166666708</v>
      </c>
      <c r="G20" s="49">
        <v>0.35416666666666657</v>
      </c>
      <c r="H20" s="50">
        <v>45.126000000000005</v>
      </c>
      <c r="I20" s="50">
        <v>57.569000000000003</v>
      </c>
      <c r="J20" s="53">
        <v>19</v>
      </c>
      <c r="K20" s="53">
        <v>19</v>
      </c>
      <c r="L20" s="50">
        <v>102.69500000000001</v>
      </c>
      <c r="N20" s="50"/>
      <c r="O20" s="50"/>
      <c r="P20" s="50"/>
    </row>
    <row r="21" spans="1:16" x14ac:dyDescent="0.25">
      <c r="A21" s="66">
        <v>45372.375000000044</v>
      </c>
      <c r="B21" s="48">
        <v>0.37499999999999989</v>
      </c>
      <c r="C21" s="1">
        <v>8.1999999999999993</v>
      </c>
      <c r="F21" s="67">
        <v>45374.375000000044</v>
      </c>
      <c r="G21" s="49">
        <v>0.37499999999999989</v>
      </c>
      <c r="H21" s="50">
        <v>47.712000000000003</v>
      </c>
      <c r="I21" s="50">
        <v>58.862000000000002</v>
      </c>
      <c r="J21" s="53">
        <v>19</v>
      </c>
      <c r="K21" s="53">
        <v>19</v>
      </c>
      <c r="L21" s="50">
        <v>106.57400000000001</v>
      </c>
      <c r="N21" s="50"/>
      <c r="O21" s="50"/>
      <c r="P21" s="50"/>
    </row>
    <row r="22" spans="1:16" x14ac:dyDescent="0.25">
      <c r="A22" s="66">
        <v>45372.395833333379</v>
      </c>
      <c r="B22" s="48">
        <v>0.3958333333333332</v>
      </c>
      <c r="C22" s="1">
        <v>11</v>
      </c>
      <c r="F22" s="67">
        <v>45374.395833333379</v>
      </c>
      <c r="G22" s="49">
        <v>0.3958333333333332</v>
      </c>
      <c r="H22" s="50">
        <v>47.712000000000003</v>
      </c>
      <c r="I22" s="50">
        <v>58.862000000000002</v>
      </c>
      <c r="J22" s="53">
        <v>19</v>
      </c>
      <c r="K22" s="53">
        <v>19</v>
      </c>
      <c r="L22" s="50">
        <v>106.57400000000001</v>
      </c>
      <c r="N22" s="50"/>
      <c r="O22" s="50"/>
      <c r="P22" s="50"/>
    </row>
    <row r="23" spans="1:16" x14ac:dyDescent="0.25">
      <c r="A23" s="66">
        <v>45372.416666666715</v>
      </c>
      <c r="B23" s="48">
        <v>0.41666666666666652</v>
      </c>
      <c r="C23" s="1">
        <v>11.5</v>
      </c>
      <c r="F23" s="67">
        <v>45374.416666666715</v>
      </c>
      <c r="G23" s="49">
        <v>0.41666666666666652</v>
      </c>
      <c r="H23" s="50">
        <v>53.174999999999997</v>
      </c>
      <c r="I23" s="50">
        <v>66.275999999999996</v>
      </c>
      <c r="J23" s="53">
        <v>19</v>
      </c>
      <c r="K23" s="53">
        <v>19</v>
      </c>
      <c r="L23" s="50">
        <v>119.45099999999999</v>
      </c>
      <c r="N23" s="50"/>
      <c r="O23" s="50"/>
      <c r="P23" s="50"/>
    </row>
    <row r="24" spans="1:16" x14ac:dyDescent="0.25">
      <c r="A24" s="66">
        <v>45372.437500000051</v>
      </c>
      <c r="B24" s="48">
        <v>0.43749999999999983</v>
      </c>
      <c r="C24" s="1">
        <v>11.2</v>
      </c>
      <c r="F24" s="67">
        <v>45374.437500000051</v>
      </c>
      <c r="G24" s="49">
        <v>0.43749999999999983</v>
      </c>
      <c r="H24" s="50">
        <v>53.174999999999997</v>
      </c>
      <c r="I24" s="50">
        <v>66.275999999999996</v>
      </c>
      <c r="J24" s="53">
        <v>19</v>
      </c>
      <c r="K24" s="53">
        <v>19</v>
      </c>
      <c r="L24" s="50">
        <v>119.45099999999999</v>
      </c>
      <c r="N24" s="50"/>
      <c r="O24" s="50"/>
      <c r="P24" s="50"/>
    </row>
    <row r="25" spans="1:16" x14ac:dyDescent="0.25">
      <c r="A25" s="66">
        <v>45372.458333333387</v>
      </c>
      <c r="B25" s="48">
        <v>0.45833333333333315</v>
      </c>
      <c r="C25" s="1">
        <v>9</v>
      </c>
      <c r="F25" s="67">
        <v>45374.458333333387</v>
      </c>
      <c r="G25" s="49">
        <v>0.45833333333333315</v>
      </c>
      <c r="H25" s="50">
        <v>64.358000000000004</v>
      </c>
      <c r="I25" s="50">
        <v>76.042999999999992</v>
      </c>
      <c r="J25" s="53">
        <v>19</v>
      </c>
      <c r="K25" s="53">
        <v>19</v>
      </c>
      <c r="L25" s="50">
        <v>140.40100000000001</v>
      </c>
      <c r="N25" s="50"/>
      <c r="O25" s="50"/>
      <c r="P25" s="50"/>
    </row>
    <row r="26" spans="1:16" x14ac:dyDescent="0.25">
      <c r="A26" s="66">
        <v>45372.479166666722</v>
      </c>
      <c r="B26" s="48">
        <v>0.47916666666666646</v>
      </c>
      <c r="C26" s="1">
        <v>7.5</v>
      </c>
      <c r="F26" s="67">
        <v>45374.479166666722</v>
      </c>
      <c r="G26" s="49">
        <v>0.47916666666666646</v>
      </c>
      <c r="H26" s="50">
        <v>64.358000000000004</v>
      </c>
      <c r="I26" s="50">
        <v>76.042999999999992</v>
      </c>
      <c r="J26" s="53">
        <v>19</v>
      </c>
      <c r="K26" s="53">
        <v>19</v>
      </c>
      <c r="L26" s="50">
        <v>140.40100000000001</v>
      </c>
      <c r="N26" s="50"/>
      <c r="O26" s="50"/>
      <c r="P26" s="50"/>
    </row>
    <row r="27" spans="1:16" x14ac:dyDescent="0.25">
      <c r="A27" s="66">
        <v>45372.500000000058</v>
      </c>
      <c r="B27" s="48">
        <v>0.49999999999999978</v>
      </c>
      <c r="C27" s="1">
        <v>7.9</v>
      </c>
      <c r="F27" s="67">
        <v>45374.500000000058</v>
      </c>
      <c r="G27" s="49">
        <v>0.49999999999999978</v>
      </c>
      <c r="H27" s="50">
        <v>74.424999999999997</v>
      </c>
      <c r="I27" s="50">
        <v>87.132000000000005</v>
      </c>
      <c r="J27" s="53">
        <v>19</v>
      </c>
      <c r="K27" s="53">
        <v>19</v>
      </c>
      <c r="L27" s="50">
        <v>161.55700000000002</v>
      </c>
      <c r="N27" s="50"/>
      <c r="O27" s="50"/>
      <c r="P27" s="50"/>
    </row>
    <row r="28" spans="1:16" x14ac:dyDescent="0.25">
      <c r="A28" s="66">
        <v>45372.520833333394</v>
      </c>
      <c r="B28" s="48">
        <v>0.52083333333333315</v>
      </c>
      <c r="C28" s="1">
        <v>9.1</v>
      </c>
      <c r="F28" s="67">
        <v>45374.520833333394</v>
      </c>
      <c r="G28" s="49">
        <v>0.52083333333333315</v>
      </c>
      <c r="H28" s="50">
        <v>74.424999999999997</v>
      </c>
      <c r="I28" s="50">
        <v>87.132000000000005</v>
      </c>
      <c r="J28" s="53">
        <v>19</v>
      </c>
      <c r="K28" s="53">
        <v>19</v>
      </c>
      <c r="L28" s="50">
        <v>161.55700000000002</v>
      </c>
      <c r="N28" s="50"/>
      <c r="O28" s="50"/>
      <c r="P28" s="50"/>
    </row>
    <row r="29" spans="1:16" x14ac:dyDescent="0.25">
      <c r="A29" s="66">
        <v>45372.54166666673</v>
      </c>
      <c r="B29" s="48">
        <v>0.54166666666666652</v>
      </c>
      <c r="C29" s="1">
        <v>9.8000000000000007</v>
      </c>
      <c r="F29" s="67">
        <v>45374.54166666673</v>
      </c>
      <c r="G29" s="49">
        <v>0.54166666666666652</v>
      </c>
      <c r="H29" s="50">
        <v>84.13600000000001</v>
      </c>
      <c r="I29" s="50">
        <v>91.065000000000012</v>
      </c>
      <c r="J29" s="53">
        <v>19</v>
      </c>
      <c r="K29" s="53">
        <v>19</v>
      </c>
      <c r="L29" s="50">
        <v>175.20100000000002</v>
      </c>
      <c r="N29" s="50"/>
      <c r="O29" s="50"/>
      <c r="P29" s="50"/>
    </row>
    <row r="30" spans="1:16" x14ac:dyDescent="0.25">
      <c r="A30" s="66">
        <v>45372.562500000065</v>
      </c>
      <c r="B30" s="48">
        <v>0.56249999999999989</v>
      </c>
      <c r="C30" s="1">
        <v>9.4</v>
      </c>
      <c r="F30" s="67">
        <v>45374.562500000065</v>
      </c>
      <c r="G30" s="49">
        <v>0.56249999999999989</v>
      </c>
      <c r="H30" s="50">
        <v>84.13600000000001</v>
      </c>
      <c r="I30" s="50">
        <v>91.065000000000012</v>
      </c>
      <c r="J30" s="53">
        <v>19</v>
      </c>
      <c r="K30" s="53">
        <v>19</v>
      </c>
      <c r="L30" s="50">
        <v>175.20100000000002</v>
      </c>
      <c r="N30" s="50"/>
      <c r="O30" s="50"/>
      <c r="P30" s="50"/>
    </row>
    <row r="31" spans="1:16" x14ac:dyDescent="0.25">
      <c r="A31" s="66">
        <v>45372.583333333401</v>
      </c>
      <c r="B31" s="48">
        <v>0.58333333333333326</v>
      </c>
      <c r="C31" s="1">
        <v>8.6999999999999993</v>
      </c>
      <c r="F31" s="67">
        <v>45374.583333333401</v>
      </c>
      <c r="G31" s="49">
        <v>0.58333333333333326</v>
      </c>
      <c r="H31" s="50">
        <v>84.200000000000017</v>
      </c>
      <c r="I31" s="50">
        <v>91.185000000000002</v>
      </c>
      <c r="J31" s="53">
        <v>19</v>
      </c>
      <c r="K31" s="53">
        <v>19</v>
      </c>
      <c r="L31" s="50">
        <v>175.38500000000002</v>
      </c>
      <c r="N31" s="50"/>
      <c r="O31" s="50"/>
      <c r="P31" s="50"/>
    </row>
    <row r="32" spans="1:16" x14ac:dyDescent="0.25">
      <c r="A32" s="66">
        <v>45372.604166666737</v>
      </c>
      <c r="B32" s="48">
        <v>0.60416666666666663</v>
      </c>
      <c r="C32" s="1">
        <v>10.6</v>
      </c>
      <c r="F32" s="67">
        <v>45374.604166666737</v>
      </c>
      <c r="G32" s="49">
        <v>0.60416666666666663</v>
      </c>
      <c r="H32" s="50">
        <v>84.200000000000017</v>
      </c>
      <c r="I32" s="50">
        <v>91.185000000000002</v>
      </c>
      <c r="J32" s="53">
        <v>19</v>
      </c>
      <c r="K32" s="53">
        <v>19</v>
      </c>
      <c r="L32" s="50">
        <v>175.38500000000002</v>
      </c>
      <c r="N32" s="50"/>
      <c r="O32" s="50"/>
      <c r="P32" s="50"/>
    </row>
    <row r="33" spans="1:16" x14ac:dyDescent="0.25">
      <c r="A33" s="66">
        <v>45372.625000000073</v>
      </c>
      <c r="B33" s="48">
        <v>0.625</v>
      </c>
      <c r="C33" s="1">
        <v>9.1999999999999993</v>
      </c>
      <c r="F33" s="67">
        <v>45374.625000000073</v>
      </c>
      <c r="G33" s="49">
        <v>0.625</v>
      </c>
      <c r="H33" s="50">
        <v>84.248000000000005</v>
      </c>
      <c r="I33" s="50">
        <v>91.274999999999991</v>
      </c>
      <c r="J33" s="53">
        <v>19</v>
      </c>
      <c r="K33" s="53">
        <v>19</v>
      </c>
      <c r="L33" s="50">
        <v>175.523</v>
      </c>
      <c r="N33" s="50"/>
      <c r="O33" s="50"/>
      <c r="P33" s="50"/>
    </row>
    <row r="34" spans="1:16" x14ac:dyDescent="0.25">
      <c r="A34" s="66">
        <v>45372.645833333409</v>
      </c>
      <c r="B34" s="48">
        <v>0.64583333333333337</v>
      </c>
      <c r="C34" s="1">
        <v>10.4</v>
      </c>
      <c r="F34" s="67">
        <v>45374.645833333409</v>
      </c>
      <c r="G34" s="49">
        <v>0.64583333333333337</v>
      </c>
      <c r="H34" s="50">
        <v>84.248000000000005</v>
      </c>
      <c r="I34" s="50">
        <v>91.274999999999991</v>
      </c>
      <c r="J34" s="53">
        <v>19</v>
      </c>
      <c r="K34" s="53">
        <v>19</v>
      </c>
      <c r="L34" s="50">
        <v>175.523</v>
      </c>
      <c r="N34" s="50"/>
      <c r="O34" s="50"/>
      <c r="P34" s="50"/>
    </row>
    <row r="35" spans="1:16" x14ac:dyDescent="0.25">
      <c r="A35" s="66">
        <v>45372.666666666744</v>
      </c>
      <c r="B35" s="48">
        <v>0.66666666666666674</v>
      </c>
      <c r="C35" s="1">
        <v>10</v>
      </c>
      <c r="F35" s="67">
        <v>45374.666666666744</v>
      </c>
      <c r="G35" s="49">
        <v>0.66666666666666674</v>
      </c>
      <c r="H35" s="50">
        <v>84.312000000000012</v>
      </c>
      <c r="I35" s="50">
        <v>91.394999999999996</v>
      </c>
      <c r="J35" s="53">
        <v>19</v>
      </c>
      <c r="K35" s="53">
        <v>19</v>
      </c>
      <c r="L35" s="50">
        <v>175.70699999999999</v>
      </c>
      <c r="N35" s="50"/>
      <c r="O35" s="50"/>
      <c r="P35" s="50"/>
    </row>
    <row r="36" spans="1:16" x14ac:dyDescent="0.25">
      <c r="A36" s="66">
        <v>45372.68750000008</v>
      </c>
      <c r="B36" s="48">
        <v>0.68750000000000011</v>
      </c>
      <c r="C36" s="1">
        <v>10.1</v>
      </c>
      <c r="F36" s="67">
        <v>45374.68750000008</v>
      </c>
      <c r="G36" s="49">
        <v>0.68750000000000011</v>
      </c>
      <c r="H36" s="50">
        <v>84.312000000000012</v>
      </c>
      <c r="I36" s="50">
        <v>91.394999999999996</v>
      </c>
      <c r="J36" s="53">
        <v>19</v>
      </c>
      <c r="K36" s="53">
        <v>19</v>
      </c>
      <c r="L36" s="50">
        <v>175.70699999999999</v>
      </c>
      <c r="N36" s="50"/>
      <c r="O36" s="50"/>
      <c r="P36" s="50"/>
    </row>
    <row r="37" spans="1:16" x14ac:dyDescent="0.25">
      <c r="A37" s="66">
        <v>45372.708333333416</v>
      </c>
      <c r="B37" s="48">
        <v>0.70833333333333348</v>
      </c>
      <c r="C37" s="1">
        <v>10.5</v>
      </c>
      <c r="F37" s="67">
        <v>45374.708333333416</v>
      </c>
      <c r="G37" s="49">
        <v>0.70833333333333348</v>
      </c>
      <c r="H37" s="50">
        <v>84.39200000000001</v>
      </c>
      <c r="I37" s="50">
        <v>91.545000000000002</v>
      </c>
      <c r="J37" s="53">
        <v>19</v>
      </c>
      <c r="K37" s="53">
        <v>19</v>
      </c>
      <c r="L37" s="50">
        <v>175.93700000000001</v>
      </c>
      <c r="N37" s="50"/>
      <c r="O37" s="50"/>
      <c r="P37" s="50"/>
    </row>
    <row r="38" spans="1:16" x14ac:dyDescent="0.25">
      <c r="A38" s="66">
        <v>45372.729166666752</v>
      </c>
      <c r="B38" s="48">
        <v>0.72916666666666685</v>
      </c>
      <c r="C38" s="1">
        <v>8.1999999999999993</v>
      </c>
      <c r="F38" s="67">
        <v>45374.729166666752</v>
      </c>
      <c r="G38" s="49">
        <v>0.72916666666666685</v>
      </c>
      <c r="H38" s="50">
        <v>84.39200000000001</v>
      </c>
      <c r="I38" s="50">
        <v>91.545000000000002</v>
      </c>
      <c r="J38" s="53">
        <v>19</v>
      </c>
      <c r="K38" s="53">
        <v>19</v>
      </c>
      <c r="L38" s="50">
        <v>175.93700000000001</v>
      </c>
      <c r="N38" s="50"/>
      <c r="O38" s="50"/>
      <c r="P38" s="50"/>
    </row>
    <row r="39" spans="1:16" x14ac:dyDescent="0.25">
      <c r="A39" s="66">
        <v>45372.750000000087</v>
      </c>
      <c r="B39" s="48">
        <v>0.75000000000000022</v>
      </c>
      <c r="C39" s="1">
        <v>8.4</v>
      </c>
      <c r="F39" s="67">
        <v>45374.750000000087</v>
      </c>
      <c r="G39" s="49">
        <v>0.75000000000000022</v>
      </c>
      <c r="H39" s="50">
        <v>79.774000000000001</v>
      </c>
      <c r="I39" s="50">
        <v>89.954999999999998</v>
      </c>
      <c r="J39" s="53">
        <v>19</v>
      </c>
      <c r="K39" s="53">
        <v>19</v>
      </c>
      <c r="L39" s="50">
        <v>169.72899999999998</v>
      </c>
      <c r="N39" s="50"/>
      <c r="O39" s="50"/>
      <c r="P39" s="50"/>
    </row>
    <row r="40" spans="1:16" x14ac:dyDescent="0.25">
      <c r="A40" s="66">
        <v>45372.770833333423</v>
      </c>
      <c r="B40" s="48">
        <v>0.77083333333333359</v>
      </c>
      <c r="C40" s="1">
        <v>7.6</v>
      </c>
      <c r="F40" s="67">
        <v>45374.770833333423</v>
      </c>
      <c r="G40" s="49">
        <v>0.77083333333333359</v>
      </c>
      <c r="H40" s="50">
        <v>79.774000000000001</v>
      </c>
      <c r="I40" s="50">
        <v>89.954999999999998</v>
      </c>
      <c r="J40" s="53">
        <v>19</v>
      </c>
      <c r="K40" s="53">
        <v>19</v>
      </c>
      <c r="L40" s="50">
        <v>169.72899999999998</v>
      </c>
      <c r="N40" s="50"/>
      <c r="O40" s="50"/>
      <c r="P40" s="50"/>
    </row>
    <row r="41" spans="1:16" x14ac:dyDescent="0.25">
      <c r="A41" s="66">
        <v>45372.791666666759</v>
      </c>
      <c r="B41" s="48">
        <v>0.79166666666666696</v>
      </c>
      <c r="C41" s="1">
        <v>8.5</v>
      </c>
      <c r="F41" s="67">
        <v>45374.791666666759</v>
      </c>
      <c r="G41" s="49">
        <v>0.79166666666666696</v>
      </c>
      <c r="H41" s="50">
        <v>74.745000000000005</v>
      </c>
      <c r="I41" s="50">
        <v>87.572000000000003</v>
      </c>
      <c r="J41" s="53">
        <v>19</v>
      </c>
      <c r="K41" s="53">
        <v>19</v>
      </c>
      <c r="L41" s="50">
        <v>162.31700000000001</v>
      </c>
      <c r="N41" s="50"/>
      <c r="O41" s="50"/>
      <c r="P41" s="50"/>
    </row>
    <row r="42" spans="1:16" x14ac:dyDescent="0.25">
      <c r="A42" s="66">
        <v>45372.812500000095</v>
      </c>
      <c r="B42" s="48">
        <v>0.81250000000000033</v>
      </c>
      <c r="C42" s="1">
        <v>6.1</v>
      </c>
      <c r="F42" s="67">
        <v>45374.812500000095</v>
      </c>
      <c r="G42" s="49">
        <v>0.81250000000000033</v>
      </c>
      <c r="H42" s="50">
        <v>74.745000000000005</v>
      </c>
      <c r="I42" s="50">
        <v>87.572000000000003</v>
      </c>
      <c r="J42" s="53">
        <v>19</v>
      </c>
      <c r="K42" s="53">
        <v>19</v>
      </c>
      <c r="L42" s="50">
        <v>162.31700000000001</v>
      </c>
      <c r="N42" s="50"/>
      <c r="O42" s="50"/>
      <c r="P42" s="50"/>
    </row>
    <row r="43" spans="1:16" x14ac:dyDescent="0.25">
      <c r="A43" s="66">
        <v>45372.83333333343</v>
      </c>
      <c r="B43" s="48">
        <v>0.8333333333333337</v>
      </c>
      <c r="C43" s="1">
        <v>7.3</v>
      </c>
      <c r="F43" s="67">
        <v>45374.83333333343</v>
      </c>
      <c r="G43" s="49">
        <v>0.8333333333333337</v>
      </c>
      <c r="H43" s="50">
        <v>69.545000000000002</v>
      </c>
      <c r="I43" s="50">
        <v>81.969000000000008</v>
      </c>
      <c r="J43" s="53">
        <v>19</v>
      </c>
      <c r="K43" s="53">
        <v>19</v>
      </c>
      <c r="L43" s="50">
        <v>151.51400000000001</v>
      </c>
      <c r="N43" s="50"/>
      <c r="O43" s="50"/>
      <c r="P43" s="50"/>
    </row>
    <row r="44" spans="1:16" x14ac:dyDescent="0.25">
      <c r="A44" s="66">
        <v>45372.854166666766</v>
      </c>
      <c r="B44" s="48">
        <v>0.85416666666666707</v>
      </c>
      <c r="C44" s="1">
        <v>8.8000000000000007</v>
      </c>
      <c r="F44" s="67">
        <v>45374.854166666766</v>
      </c>
      <c r="G44" s="49">
        <v>0.85416666666666707</v>
      </c>
      <c r="H44" s="50">
        <v>69.545000000000002</v>
      </c>
      <c r="I44" s="50">
        <v>81.969000000000008</v>
      </c>
      <c r="J44" s="53">
        <v>19</v>
      </c>
      <c r="K44" s="53">
        <v>19</v>
      </c>
      <c r="L44" s="50">
        <v>151.51400000000001</v>
      </c>
      <c r="N44" s="50"/>
      <c r="O44" s="50"/>
      <c r="P44" s="50"/>
    </row>
    <row r="45" spans="1:16" x14ac:dyDescent="0.25">
      <c r="A45" s="66">
        <v>45372.875000000102</v>
      </c>
      <c r="B45" s="48">
        <v>0.87500000000000044</v>
      </c>
      <c r="C45" s="1">
        <v>4.0999999999999996</v>
      </c>
      <c r="F45" s="67">
        <v>45374.875000000102</v>
      </c>
      <c r="G45" s="49">
        <v>0.87500000000000044</v>
      </c>
      <c r="H45" s="50">
        <v>67.39</v>
      </c>
      <c r="I45" s="50">
        <v>81.544000000000011</v>
      </c>
      <c r="J45" s="53">
        <v>19</v>
      </c>
      <c r="K45" s="53">
        <v>19</v>
      </c>
      <c r="L45" s="50">
        <v>148.93400000000003</v>
      </c>
      <c r="N45" s="50"/>
      <c r="O45" s="50"/>
      <c r="P45" s="50"/>
    </row>
    <row r="46" spans="1:16" x14ac:dyDescent="0.25">
      <c r="A46" s="66">
        <v>45372.895833333438</v>
      </c>
      <c r="B46" s="48">
        <v>0.89583333333333381</v>
      </c>
      <c r="C46" s="1">
        <v>6</v>
      </c>
      <c r="F46" s="67">
        <v>45374.895833333438</v>
      </c>
      <c r="G46" s="49">
        <v>0.89583333333333381</v>
      </c>
      <c r="H46" s="50">
        <v>67.39</v>
      </c>
      <c r="I46" s="50">
        <v>81.544000000000011</v>
      </c>
      <c r="J46" s="53">
        <v>19</v>
      </c>
      <c r="K46" s="53">
        <v>19</v>
      </c>
      <c r="L46" s="50">
        <v>148.93400000000003</v>
      </c>
      <c r="N46" s="50"/>
      <c r="O46" s="50"/>
      <c r="P46" s="50"/>
    </row>
    <row r="47" spans="1:16" x14ac:dyDescent="0.25">
      <c r="A47" s="66">
        <v>45372.916666666773</v>
      </c>
      <c r="B47" s="48">
        <v>0.91666666666666718</v>
      </c>
      <c r="C47" s="1">
        <v>8.1</v>
      </c>
      <c r="F47" s="67">
        <v>45374.916666666773</v>
      </c>
      <c r="G47" s="49">
        <v>0.91666666666666718</v>
      </c>
      <c r="H47" s="50">
        <v>61.43</v>
      </c>
      <c r="I47" s="50">
        <v>74.578999999999994</v>
      </c>
      <c r="J47" s="53">
        <v>19</v>
      </c>
      <c r="K47" s="53">
        <v>19</v>
      </c>
      <c r="L47" s="50">
        <v>136.00899999999999</v>
      </c>
      <c r="N47" s="50"/>
      <c r="O47" s="50"/>
      <c r="P47" s="50"/>
    </row>
    <row r="48" spans="1:16" x14ac:dyDescent="0.25">
      <c r="A48" s="66">
        <v>45372.937500000109</v>
      </c>
      <c r="B48" s="48">
        <v>0.93750000000000056</v>
      </c>
      <c r="C48" s="1">
        <v>4.4000000000000004</v>
      </c>
      <c r="F48" s="67">
        <v>45374.937500000109</v>
      </c>
      <c r="G48" s="49">
        <v>0.93750000000000056</v>
      </c>
      <c r="H48" s="50">
        <v>61.43</v>
      </c>
      <c r="I48" s="50">
        <v>74.578999999999994</v>
      </c>
      <c r="J48" s="53">
        <v>19</v>
      </c>
      <c r="K48" s="53">
        <v>19</v>
      </c>
      <c r="L48" s="50">
        <v>136.00899999999999</v>
      </c>
      <c r="N48" s="50"/>
      <c r="O48" s="50"/>
      <c r="P48" s="50"/>
    </row>
    <row r="49" spans="1:16" x14ac:dyDescent="0.25">
      <c r="A49" s="66">
        <v>45372.958333333445</v>
      </c>
      <c r="B49" s="48">
        <v>0.95833333333333393</v>
      </c>
      <c r="C49" s="1">
        <v>5.8</v>
      </c>
      <c r="F49" s="67">
        <v>45374.958333333445</v>
      </c>
      <c r="G49" s="49">
        <v>0.95833333333333393</v>
      </c>
      <c r="H49" s="50">
        <v>47.712000000000003</v>
      </c>
      <c r="I49" s="50">
        <v>58.862000000000002</v>
      </c>
      <c r="J49" s="53">
        <v>19</v>
      </c>
      <c r="K49" s="53">
        <v>19</v>
      </c>
      <c r="L49" s="50">
        <v>106.57400000000001</v>
      </c>
      <c r="N49" s="50"/>
      <c r="O49" s="50"/>
      <c r="P49" s="50"/>
    </row>
    <row r="50" spans="1:16" x14ac:dyDescent="0.25">
      <c r="A50" s="66">
        <v>45372.979166666781</v>
      </c>
      <c r="B50" s="48">
        <v>0.9791666666666673</v>
      </c>
      <c r="C50" s="1">
        <v>4.7</v>
      </c>
      <c r="F50" s="67">
        <v>45374.979166666781</v>
      </c>
      <c r="G50" s="49">
        <v>0.9791666666666673</v>
      </c>
      <c r="H50" s="50">
        <v>47.712000000000003</v>
      </c>
      <c r="I50" s="50">
        <v>58.862000000000002</v>
      </c>
      <c r="J50" s="53">
        <v>19</v>
      </c>
      <c r="K50" s="53">
        <v>19</v>
      </c>
      <c r="L50" s="50">
        <v>106.57400000000001</v>
      </c>
      <c r="N50" s="50"/>
      <c r="O50" s="50"/>
      <c r="P50" s="50"/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P10" sqref="P1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70" t="str">
        <f>"DATA DE VIENTO EJECUTADO CE PUNTA LOMITAS "&amp;UPPER(TEXT(A3,"DDDD dd mmmm"))</f>
        <v>DATA DE VIENTO EJECUTADO CE PUNTA LOMITAS JUEVES 21 MARZO</v>
      </c>
      <c r="B1" s="70"/>
      <c r="C1" s="70"/>
      <c r="F1" s="70" t="str">
        <f>"GENERACIÓN PROYECTADA CE PUNTA LOMITAS, POR BARRA Y # AEG E/S "&amp;UPPER(TEXT(F3,"DDDD dd mmmm"))</f>
        <v>GENERACIÓN PROYECTADA CE PUNTA LOMITAS, POR BARRA Y # AEG E/S SÁBADO 23 MARZO</v>
      </c>
      <c r="G1" s="70"/>
      <c r="H1" s="70"/>
      <c r="I1" s="70"/>
      <c r="J1" s="70"/>
      <c r="K1" s="70"/>
      <c r="L1" s="70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45372</v>
      </c>
      <c r="B3" s="48">
        <v>0</v>
      </c>
      <c r="C3" s="1">
        <v>5.3</v>
      </c>
      <c r="F3" s="67">
        <v>45374</v>
      </c>
      <c r="G3" s="49">
        <v>0</v>
      </c>
      <c r="H3" s="50">
        <v>10.356</v>
      </c>
      <c r="I3" s="50">
        <v>4.7910000000000004</v>
      </c>
      <c r="J3" s="53">
        <v>4</v>
      </c>
      <c r="K3" s="53">
        <v>3</v>
      </c>
      <c r="L3" s="50">
        <v>15.147</v>
      </c>
    </row>
    <row r="4" spans="1:12" x14ac:dyDescent="0.25">
      <c r="A4" s="66">
        <v>45372.020833333336</v>
      </c>
      <c r="B4" s="48">
        <v>2.0833333333333332E-2</v>
      </c>
      <c r="C4" s="1">
        <v>6.1</v>
      </c>
      <c r="F4" s="67">
        <v>45374.020833333336</v>
      </c>
      <c r="G4" s="49">
        <v>2.0833333333333332E-2</v>
      </c>
      <c r="H4" s="50">
        <v>10.356</v>
      </c>
      <c r="I4" s="50">
        <v>4.7910000000000004</v>
      </c>
      <c r="J4" s="53">
        <v>4</v>
      </c>
      <c r="K4" s="53">
        <v>3</v>
      </c>
      <c r="L4" s="50">
        <v>15.147</v>
      </c>
    </row>
    <row r="5" spans="1:12" x14ac:dyDescent="0.25">
      <c r="A5" s="66">
        <v>45372.041666666672</v>
      </c>
      <c r="B5" s="48">
        <v>4.1666666666666664E-2</v>
      </c>
      <c r="C5" s="1">
        <v>7.4</v>
      </c>
      <c r="F5" s="67">
        <v>45374.041666666672</v>
      </c>
      <c r="G5" s="49">
        <v>4.1666666666666664E-2</v>
      </c>
      <c r="H5" s="50">
        <v>9.4450000000000003</v>
      </c>
      <c r="I5" s="50">
        <v>4.7910000000000004</v>
      </c>
      <c r="J5" s="53">
        <v>4</v>
      </c>
      <c r="K5" s="53">
        <v>3</v>
      </c>
      <c r="L5" s="50">
        <v>14.236000000000001</v>
      </c>
    </row>
    <row r="6" spans="1:12" x14ac:dyDescent="0.25">
      <c r="A6" s="66">
        <v>45372.062500000007</v>
      </c>
      <c r="B6" s="48">
        <v>6.25E-2</v>
      </c>
      <c r="C6" s="1">
        <v>7</v>
      </c>
      <c r="F6" s="67">
        <v>45374.062500000007</v>
      </c>
      <c r="G6" s="49">
        <v>6.25E-2</v>
      </c>
      <c r="H6" s="50">
        <v>9.4450000000000003</v>
      </c>
      <c r="I6" s="50">
        <v>4.7910000000000004</v>
      </c>
      <c r="J6" s="53">
        <v>4</v>
      </c>
      <c r="K6" s="53">
        <v>3</v>
      </c>
      <c r="L6" s="50">
        <v>14.236000000000001</v>
      </c>
    </row>
    <row r="7" spans="1:12" x14ac:dyDescent="0.25">
      <c r="A7" s="66">
        <v>45372.083333333343</v>
      </c>
      <c r="B7" s="48">
        <v>8.3333333333333329E-2</v>
      </c>
      <c r="C7" s="1">
        <v>6.2</v>
      </c>
      <c r="F7" s="67">
        <v>45374.083333333343</v>
      </c>
      <c r="G7" s="49">
        <v>8.3333333333333329E-2</v>
      </c>
      <c r="H7" s="50">
        <v>7.8759999999999994</v>
      </c>
      <c r="I7" s="50">
        <v>3.798</v>
      </c>
      <c r="J7" s="53">
        <v>4</v>
      </c>
      <c r="K7" s="53">
        <v>3</v>
      </c>
      <c r="L7" s="50">
        <v>11.673999999999999</v>
      </c>
    </row>
    <row r="8" spans="1:12" x14ac:dyDescent="0.25">
      <c r="A8" s="66">
        <v>45372.104166666679</v>
      </c>
      <c r="B8" s="48">
        <v>0.10416666666666666</v>
      </c>
      <c r="C8" s="1">
        <v>6.6</v>
      </c>
      <c r="F8" s="67">
        <v>45374.104166666679</v>
      </c>
      <c r="G8" s="49">
        <v>0.10416666666666666</v>
      </c>
      <c r="H8" s="50">
        <v>7.8759999999999994</v>
      </c>
      <c r="I8" s="50">
        <v>3.798</v>
      </c>
      <c r="J8" s="53">
        <v>4</v>
      </c>
      <c r="K8" s="53">
        <v>3</v>
      </c>
      <c r="L8" s="50">
        <v>11.673999999999999</v>
      </c>
    </row>
    <row r="9" spans="1:12" x14ac:dyDescent="0.25">
      <c r="A9" s="66">
        <v>45372.125000000015</v>
      </c>
      <c r="B9" s="48">
        <v>0.12499999999999999</v>
      </c>
      <c r="C9" s="1">
        <v>3.9</v>
      </c>
      <c r="F9" s="67">
        <v>45374.125000000015</v>
      </c>
      <c r="G9" s="49">
        <v>0.12499999999999999</v>
      </c>
      <c r="H9" s="50">
        <v>6.4409999999999998</v>
      </c>
      <c r="I9" s="50">
        <v>2.9489999999999998</v>
      </c>
      <c r="J9" s="53">
        <v>4</v>
      </c>
      <c r="K9" s="53">
        <v>3</v>
      </c>
      <c r="L9" s="50">
        <v>9.39</v>
      </c>
    </row>
    <row r="10" spans="1:12" x14ac:dyDescent="0.25">
      <c r="A10" s="66">
        <v>45372.14583333335</v>
      </c>
      <c r="B10" s="48">
        <v>0.14583333333333331</v>
      </c>
      <c r="C10" s="1">
        <v>5.5</v>
      </c>
      <c r="F10" s="67">
        <v>45374.14583333335</v>
      </c>
      <c r="G10" s="49">
        <v>0.14583333333333331</v>
      </c>
      <c r="H10" s="50">
        <v>6.4409999999999998</v>
      </c>
      <c r="I10" s="50">
        <v>2.9489999999999998</v>
      </c>
      <c r="J10" s="53">
        <v>4</v>
      </c>
      <c r="K10" s="53">
        <v>3</v>
      </c>
      <c r="L10" s="50">
        <v>9.39</v>
      </c>
    </row>
    <row r="11" spans="1:12" x14ac:dyDescent="0.25">
      <c r="A11" s="66">
        <v>45372.166666666686</v>
      </c>
      <c r="B11" s="48">
        <v>0.16666666666666666</v>
      </c>
      <c r="C11" s="1">
        <v>4.9000000000000004</v>
      </c>
      <c r="F11" s="67">
        <v>45374.166666666686</v>
      </c>
      <c r="G11" s="49">
        <v>0.16666666666666666</v>
      </c>
      <c r="H11" s="50">
        <v>5.165</v>
      </c>
      <c r="I11" s="50">
        <v>2.2349999999999999</v>
      </c>
      <c r="J11" s="53">
        <v>4</v>
      </c>
      <c r="K11" s="53">
        <v>3</v>
      </c>
      <c r="L11" s="50">
        <v>7.4</v>
      </c>
    </row>
    <row r="12" spans="1:12" x14ac:dyDescent="0.25">
      <c r="A12" s="66">
        <v>45372.187500000022</v>
      </c>
      <c r="B12" s="48">
        <v>0.1875</v>
      </c>
      <c r="C12" s="1">
        <v>4.2</v>
      </c>
      <c r="F12" s="67">
        <v>45374.187500000022</v>
      </c>
      <c r="G12" s="49">
        <v>0.1875</v>
      </c>
      <c r="H12" s="50">
        <v>5.165</v>
      </c>
      <c r="I12" s="50">
        <v>2.2349999999999999</v>
      </c>
      <c r="J12" s="53">
        <v>4</v>
      </c>
      <c r="K12" s="53">
        <v>3</v>
      </c>
      <c r="L12" s="50">
        <v>7.4</v>
      </c>
    </row>
    <row r="13" spans="1:12" x14ac:dyDescent="0.25">
      <c r="A13" s="66">
        <v>45372.208333333358</v>
      </c>
      <c r="B13" s="48">
        <v>0.20833333333333334</v>
      </c>
      <c r="C13" s="1">
        <v>4.0999999999999996</v>
      </c>
      <c r="F13" s="67">
        <v>45374.208333333358</v>
      </c>
      <c r="G13" s="49">
        <v>0.20833333333333334</v>
      </c>
      <c r="H13" s="50">
        <v>5.9719999999999995</v>
      </c>
      <c r="I13" s="50">
        <v>2.9489999999999998</v>
      </c>
      <c r="J13" s="53">
        <v>4</v>
      </c>
      <c r="K13" s="53">
        <v>3</v>
      </c>
      <c r="L13" s="50">
        <v>8.9209999999999994</v>
      </c>
    </row>
    <row r="14" spans="1:12" x14ac:dyDescent="0.25">
      <c r="A14" s="66">
        <v>45372.229166666693</v>
      </c>
      <c r="B14" s="48">
        <v>0.22916666666666669</v>
      </c>
      <c r="C14" s="1">
        <v>4.9000000000000004</v>
      </c>
      <c r="F14" s="67">
        <v>45374.229166666693</v>
      </c>
      <c r="G14" s="49">
        <v>0.22916666666666669</v>
      </c>
      <c r="H14" s="50">
        <v>5.9719999999999995</v>
      </c>
      <c r="I14" s="50">
        <v>2.9489999999999998</v>
      </c>
      <c r="J14" s="53">
        <v>4</v>
      </c>
      <c r="K14" s="53">
        <v>3</v>
      </c>
      <c r="L14" s="50">
        <v>8.9209999999999994</v>
      </c>
    </row>
    <row r="15" spans="1:12" x14ac:dyDescent="0.25">
      <c r="A15" s="66">
        <v>45372.250000000029</v>
      </c>
      <c r="B15" s="48">
        <v>0.25</v>
      </c>
      <c r="C15" s="1">
        <v>5</v>
      </c>
      <c r="F15" s="67">
        <v>45374.250000000029</v>
      </c>
      <c r="G15" s="49">
        <v>0.25</v>
      </c>
      <c r="H15" s="50">
        <v>6.4409999999999998</v>
      </c>
      <c r="I15" s="50">
        <v>2.9489999999999998</v>
      </c>
      <c r="J15" s="53">
        <v>4</v>
      </c>
      <c r="K15" s="53">
        <v>3</v>
      </c>
      <c r="L15" s="50">
        <v>9.39</v>
      </c>
    </row>
    <row r="16" spans="1:12" x14ac:dyDescent="0.25">
      <c r="A16" s="66">
        <v>45372.270833333365</v>
      </c>
      <c r="B16" s="48">
        <v>0.27083333333333331</v>
      </c>
      <c r="C16" s="1">
        <v>7.3</v>
      </c>
      <c r="F16" s="67">
        <v>45374.270833333365</v>
      </c>
      <c r="G16" s="49">
        <v>0.27083333333333331</v>
      </c>
      <c r="H16" s="50">
        <v>6.4409999999999998</v>
      </c>
      <c r="I16" s="50">
        <v>2.9489999999999998</v>
      </c>
      <c r="J16" s="53">
        <v>4</v>
      </c>
      <c r="K16" s="53">
        <v>3</v>
      </c>
      <c r="L16" s="50">
        <v>9.39</v>
      </c>
    </row>
    <row r="17" spans="1:12" x14ac:dyDescent="0.25">
      <c r="A17" s="66">
        <v>45372.291666666701</v>
      </c>
      <c r="B17" s="48">
        <v>0.29166666666666663</v>
      </c>
      <c r="C17" s="1">
        <v>5.4</v>
      </c>
      <c r="F17" s="67">
        <v>45374.291666666701</v>
      </c>
      <c r="G17" s="49">
        <v>0.29166666666666663</v>
      </c>
      <c r="H17" s="50">
        <v>7.3879999999999999</v>
      </c>
      <c r="I17" s="50">
        <v>3.798</v>
      </c>
      <c r="J17" s="53">
        <v>4</v>
      </c>
      <c r="K17" s="53">
        <v>3</v>
      </c>
      <c r="L17" s="50">
        <v>11.186</v>
      </c>
    </row>
    <row r="18" spans="1:12" x14ac:dyDescent="0.25">
      <c r="A18" s="66">
        <v>45372.312500000036</v>
      </c>
      <c r="B18" s="48">
        <v>0.31249999999999994</v>
      </c>
      <c r="C18" s="1">
        <v>2.7</v>
      </c>
      <c r="F18" s="67">
        <v>45374.312500000036</v>
      </c>
      <c r="G18" s="49">
        <v>0.31249999999999994</v>
      </c>
      <c r="H18" s="50">
        <v>7.3879999999999999</v>
      </c>
      <c r="I18" s="50">
        <v>3.798</v>
      </c>
      <c r="J18" s="53">
        <v>4</v>
      </c>
      <c r="K18" s="53">
        <v>3</v>
      </c>
      <c r="L18" s="50">
        <v>11.186</v>
      </c>
    </row>
    <row r="19" spans="1:12" x14ac:dyDescent="0.25">
      <c r="A19" s="66">
        <v>45372.333333333372</v>
      </c>
      <c r="B19" s="48">
        <v>0.33333333333333326</v>
      </c>
      <c r="C19" s="1">
        <v>5.6</v>
      </c>
      <c r="F19" s="67">
        <v>45374.333333333372</v>
      </c>
      <c r="G19" s="49">
        <v>0.33333333333333326</v>
      </c>
      <c r="H19" s="50">
        <v>7.8759999999999994</v>
      </c>
      <c r="I19" s="50">
        <v>3.798</v>
      </c>
      <c r="J19" s="53">
        <v>4</v>
      </c>
      <c r="K19" s="53">
        <v>3</v>
      </c>
      <c r="L19" s="50">
        <v>11.673999999999999</v>
      </c>
    </row>
    <row r="20" spans="1:12" x14ac:dyDescent="0.25">
      <c r="A20" s="66">
        <v>45372.354166666708</v>
      </c>
      <c r="B20" s="48">
        <v>0.35416666666666657</v>
      </c>
      <c r="C20" s="1">
        <v>6.6</v>
      </c>
      <c r="F20" s="67">
        <v>45374.354166666708</v>
      </c>
      <c r="G20" s="49">
        <v>0.35416666666666657</v>
      </c>
      <c r="H20" s="50">
        <v>7.8759999999999994</v>
      </c>
      <c r="I20" s="50">
        <v>3.798</v>
      </c>
      <c r="J20" s="53">
        <v>4</v>
      </c>
      <c r="K20" s="53">
        <v>3</v>
      </c>
      <c r="L20" s="50">
        <v>11.673999999999999</v>
      </c>
    </row>
    <row r="21" spans="1:12" x14ac:dyDescent="0.25">
      <c r="A21" s="66">
        <v>45372.375000000044</v>
      </c>
      <c r="B21" s="48">
        <v>0.37499999999999989</v>
      </c>
      <c r="C21" s="1">
        <v>8.1999999999999993</v>
      </c>
      <c r="F21" s="67">
        <v>45374.375000000044</v>
      </c>
      <c r="G21" s="49">
        <v>0.37499999999999989</v>
      </c>
      <c r="H21" s="50">
        <v>8.3070000000000004</v>
      </c>
      <c r="I21" s="50">
        <v>3.798</v>
      </c>
      <c r="J21" s="53">
        <v>4</v>
      </c>
      <c r="K21" s="53">
        <v>3</v>
      </c>
      <c r="L21" s="50">
        <v>12.105</v>
      </c>
    </row>
    <row r="22" spans="1:12" x14ac:dyDescent="0.25">
      <c r="A22" s="66">
        <v>45372.395833333379</v>
      </c>
      <c r="B22" s="48">
        <v>0.3958333333333332</v>
      </c>
      <c r="C22" s="1">
        <v>11</v>
      </c>
      <c r="F22" s="67">
        <v>45374.395833333379</v>
      </c>
      <c r="G22" s="49">
        <v>0.3958333333333332</v>
      </c>
      <c r="H22" s="50">
        <v>8.3070000000000004</v>
      </c>
      <c r="I22" s="50">
        <v>3.798</v>
      </c>
      <c r="J22" s="53">
        <v>4</v>
      </c>
      <c r="K22" s="53">
        <v>3</v>
      </c>
      <c r="L22" s="50">
        <v>12.105</v>
      </c>
    </row>
    <row r="23" spans="1:12" x14ac:dyDescent="0.25">
      <c r="A23" s="66">
        <v>45372.416666666715</v>
      </c>
      <c r="B23" s="48">
        <v>0.41666666666666652</v>
      </c>
      <c r="C23" s="1">
        <v>11.5</v>
      </c>
      <c r="F23" s="67">
        <v>45374.416666666715</v>
      </c>
      <c r="G23" s="49">
        <v>0.41666666666666652</v>
      </c>
      <c r="H23" s="50">
        <v>9.4450000000000003</v>
      </c>
      <c r="I23" s="50">
        <v>4.7910000000000004</v>
      </c>
      <c r="J23" s="53">
        <v>4</v>
      </c>
      <c r="K23" s="53">
        <v>3</v>
      </c>
      <c r="L23" s="50">
        <v>14.236000000000001</v>
      </c>
    </row>
    <row r="24" spans="1:12" x14ac:dyDescent="0.25">
      <c r="A24" s="66">
        <v>45372.437500000051</v>
      </c>
      <c r="B24" s="48">
        <v>0.43749999999999983</v>
      </c>
      <c r="C24" s="1">
        <v>11.2</v>
      </c>
      <c r="F24" s="67">
        <v>45374.437500000051</v>
      </c>
      <c r="G24" s="49">
        <v>0.43749999999999983</v>
      </c>
      <c r="H24" s="50">
        <v>9.4450000000000003</v>
      </c>
      <c r="I24" s="50">
        <v>4.7910000000000004</v>
      </c>
      <c r="J24" s="53">
        <v>4</v>
      </c>
      <c r="K24" s="53">
        <v>3</v>
      </c>
      <c r="L24" s="50">
        <v>14.236000000000001</v>
      </c>
    </row>
    <row r="25" spans="1:12" x14ac:dyDescent="0.25">
      <c r="A25" s="66">
        <v>45372.458333333387</v>
      </c>
      <c r="B25" s="48">
        <v>0.45833333333333315</v>
      </c>
      <c r="C25" s="1">
        <v>9</v>
      </c>
      <c r="F25" s="67">
        <v>45374.458333333387</v>
      </c>
      <c r="G25" s="49">
        <v>0.45833333333333315</v>
      </c>
      <c r="H25" s="50">
        <v>11.606</v>
      </c>
      <c r="I25" s="50">
        <v>5.9340000000000002</v>
      </c>
      <c r="J25" s="53">
        <v>4</v>
      </c>
      <c r="K25" s="53">
        <v>3</v>
      </c>
      <c r="L25" s="50">
        <v>17.54</v>
      </c>
    </row>
    <row r="26" spans="1:12" x14ac:dyDescent="0.25">
      <c r="A26" s="66">
        <v>45372.479166666722</v>
      </c>
      <c r="B26" s="48">
        <v>0.47916666666666646</v>
      </c>
      <c r="C26" s="1">
        <v>7.5</v>
      </c>
      <c r="F26" s="67">
        <v>45374.479166666722</v>
      </c>
      <c r="G26" s="49">
        <v>0.47916666666666646</v>
      </c>
      <c r="H26" s="50">
        <v>11.606</v>
      </c>
      <c r="I26" s="50">
        <v>5.9340000000000002</v>
      </c>
      <c r="J26" s="53">
        <v>4</v>
      </c>
      <c r="K26" s="53">
        <v>3</v>
      </c>
      <c r="L26" s="50">
        <v>17.54</v>
      </c>
    </row>
    <row r="27" spans="1:12" x14ac:dyDescent="0.25">
      <c r="A27" s="66">
        <v>45372.500000000058</v>
      </c>
      <c r="B27" s="48">
        <v>0.49999999999999978</v>
      </c>
      <c r="C27" s="1">
        <v>7.9</v>
      </c>
      <c r="F27" s="67">
        <v>45374.500000000058</v>
      </c>
      <c r="G27" s="49">
        <v>0.49999999999999978</v>
      </c>
      <c r="H27" s="50">
        <v>13.576000000000001</v>
      </c>
      <c r="I27" s="50">
        <v>7.2269999999999994</v>
      </c>
      <c r="J27" s="53">
        <v>4</v>
      </c>
      <c r="K27" s="53">
        <v>3</v>
      </c>
      <c r="L27" s="50">
        <v>20.803000000000001</v>
      </c>
    </row>
    <row r="28" spans="1:12" x14ac:dyDescent="0.25">
      <c r="A28" s="66">
        <v>45372.520833333394</v>
      </c>
      <c r="B28" s="48">
        <v>0.52083333333333315</v>
      </c>
      <c r="C28" s="1">
        <v>9.1</v>
      </c>
      <c r="F28" s="67">
        <v>45374.520833333394</v>
      </c>
      <c r="G28" s="49">
        <v>0.52083333333333315</v>
      </c>
      <c r="H28" s="50">
        <v>13.576000000000001</v>
      </c>
      <c r="I28" s="50">
        <v>7.2269999999999994</v>
      </c>
      <c r="J28" s="53">
        <v>4</v>
      </c>
      <c r="K28" s="53">
        <v>3</v>
      </c>
      <c r="L28" s="50">
        <v>20.803000000000001</v>
      </c>
    </row>
    <row r="29" spans="1:12" x14ac:dyDescent="0.25">
      <c r="A29" s="66">
        <v>45372.54166666673</v>
      </c>
      <c r="B29" s="48">
        <v>0.54166666666666652</v>
      </c>
      <c r="C29" s="1">
        <v>9.8000000000000007</v>
      </c>
      <c r="F29" s="67">
        <v>45374.54166666673</v>
      </c>
      <c r="G29" s="49">
        <v>0.54166666666666652</v>
      </c>
      <c r="H29" s="50">
        <v>16.311</v>
      </c>
      <c r="I29" s="50">
        <v>10.098000000000001</v>
      </c>
      <c r="J29" s="53">
        <v>4</v>
      </c>
      <c r="K29" s="53">
        <v>3</v>
      </c>
      <c r="L29" s="50">
        <v>26.408999999999999</v>
      </c>
    </row>
    <row r="30" spans="1:12" x14ac:dyDescent="0.25">
      <c r="A30" s="66">
        <v>45372.562500000065</v>
      </c>
      <c r="B30" s="48">
        <v>0.56249999999999989</v>
      </c>
      <c r="C30" s="1">
        <v>9.4</v>
      </c>
      <c r="F30" s="67">
        <v>45374.562500000065</v>
      </c>
      <c r="G30" s="49">
        <v>0.56249999999999989</v>
      </c>
      <c r="H30" s="50">
        <v>16.311</v>
      </c>
      <c r="I30" s="50">
        <v>10.098000000000001</v>
      </c>
      <c r="J30" s="53">
        <v>4</v>
      </c>
      <c r="K30" s="53">
        <v>3</v>
      </c>
      <c r="L30" s="50">
        <v>26.408999999999999</v>
      </c>
    </row>
    <row r="31" spans="1:12" x14ac:dyDescent="0.25">
      <c r="A31" s="66">
        <v>45372.583333333401</v>
      </c>
      <c r="B31" s="48">
        <v>0.58333333333333326</v>
      </c>
      <c r="C31" s="1">
        <v>8.6999999999999993</v>
      </c>
      <c r="F31" s="67">
        <v>45374.583333333401</v>
      </c>
      <c r="G31" s="49">
        <v>0.58333333333333326</v>
      </c>
      <c r="H31" s="50">
        <v>16.318999999999999</v>
      </c>
      <c r="I31" s="50">
        <v>10.098000000000001</v>
      </c>
      <c r="J31" s="53">
        <v>4</v>
      </c>
      <c r="K31" s="53">
        <v>3</v>
      </c>
      <c r="L31" s="50">
        <v>26.417000000000002</v>
      </c>
    </row>
    <row r="32" spans="1:12" x14ac:dyDescent="0.25">
      <c r="A32" s="66">
        <v>45372.604166666737</v>
      </c>
      <c r="B32" s="48">
        <v>0.60416666666666663</v>
      </c>
      <c r="C32" s="1">
        <v>10.6</v>
      </c>
      <c r="F32" s="67">
        <v>45374.604166666737</v>
      </c>
      <c r="G32" s="49">
        <v>0.60416666666666663</v>
      </c>
      <c r="H32" s="50">
        <v>16.318999999999999</v>
      </c>
      <c r="I32" s="50">
        <v>10.098000000000001</v>
      </c>
      <c r="J32" s="53">
        <v>4</v>
      </c>
      <c r="K32" s="53">
        <v>3</v>
      </c>
      <c r="L32" s="50">
        <v>26.417000000000002</v>
      </c>
    </row>
    <row r="33" spans="1:12" x14ac:dyDescent="0.25">
      <c r="A33" s="66">
        <v>45372.625000000073</v>
      </c>
      <c r="B33" s="48">
        <v>0.625</v>
      </c>
      <c r="C33" s="1">
        <v>9.1999999999999993</v>
      </c>
      <c r="F33" s="67">
        <v>45374.625000000073</v>
      </c>
      <c r="G33" s="49">
        <v>0.625</v>
      </c>
      <c r="H33" s="50">
        <v>16.324999999999999</v>
      </c>
      <c r="I33" s="50">
        <v>10.098000000000001</v>
      </c>
      <c r="J33" s="53">
        <v>4</v>
      </c>
      <c r="K33" s="53">
        <v>3</v>
      </c>
      <c r="L33" s="50">
        <v>26.423000000000002</v>
      </c>
    </row>
    <row r="34" spans="1:12" x14ac:dyDescent="0.25">
      <c r="A34" s="66">
        <v>45372.645833333409</v>
      </c>
      <c r="B34" s="48">
        <v>0.64583333333333337</v>
      </c>
      <c r="C34" s="1">
        <v>10.4</v>
      </c>
      <c r="F34" s="67">
        <v>45374.645833333409</v>
      </c>
      <c r="G34" s="49">
        <v>0.64583333333333337</v>
      </c>
      <c r="H34" s="50">
        <v>16.324999999999999</v>
      </c>
      <c r="I34" s="50">
        <v>10.098000000000001</v>
      </c>
      <c r="J34" s="53">
        <v>4</v>
      </c>
      <c r="K34" s="53">
        <v>3</v>
      </c>
      <c r="L34" s="50">
        <v>26.423000000000002</v>
      </c>
    </row>
    <row r="35" spans="1:12" x14ac:dyDescent="0.25">
      <c r="A35" s="66">
        <v>45372.666666666744</v>
      </c>
      <c r="B35" s="48">
        <v>0.66666666666666674</v>
      </c>
      <c r="C35" s="1">
        <v>10</v>
      </c>
      <c r="F35" s="67">
        <v>45374.666666666744</v>
      </c>
      <c r="G35" s="49">
        <v>0.66666666666666674</v>
      </c>
      <c r="H35" s="50">
        <v>16.332999999999998</v>
      </c>
      <c r="I35" s="50">
        <v>10.098000000000001</v>
      </c>
      <c r="J35" s="53">
        <v>4</v>
      </c>
      <c r="K35" s="53">
        <v>3</v>
      </c>
      <c r="L35" s="50">
        <v>26.430999999999997</v>
      </c>
    </row>
    <row r="36" spans="1:12" x14ac:dyDescent="0.25">
      <c r="A36" s="66">
        <v>45372.68750000008</v>
      </c>
      <c r="B36" s="48">
        <v>0.68750000000000011</v>
      </c>
      <c r="C36" s="1">
        <v>10.1</v>
      </c>
      <c r="F36" s="67">
        <v>45374.68750000008</v>
      </c>
      <c r="G36" s="49">
        <v>0.68750000000000011</v>
      </c>
      <c r="H36" s="50">
        <v>16.332999999999998</v>
      </c>
      <c r="I36" s="50">
        <v>10.098000000000001</v>
      </c>
      <c r="J36" s="53">
        <v>4</v>
      </c>
      <c r="K36" s="53">
        <v>3</v>
      </c>
      <c r="L36" s="50">
        <v>26.430999999999997</v>
      </c>
    </row>
    <row r="37" spans="1:12" x14ac:dyDescent="0.25">
      <c r="A37" s="66">
        <v>45372.708333333416</v>
      </c>
      <c r="B37" s="48">
        <v>0.70833333333333348</v>
      </c>
      <c r="C37" s="1">
        <v>10.5</v>
      </c>
      <c r="F37" s="67">
        <v>45374.708333333416</v>
      </c>
      <c r="G37" s="49">
        <v>0.70833333333333348</v>
      </c>
      <c r="H37" s="50">
        <v>16.343</v>
      </c>
      <c r="I37" s="50">
        <v>10.098000000000001</v>
      </c>
      <c r="J37" s="53">
        <v>4</v>
      </c>
      <c r="K37" s="53">
        <v>3</v>
      </c>
      <c r="L37" s="50">
        <v>26.441000000000003</v>
      </c>
    </row>
    <row r="38" spans="1:12" x14ac:dyDescent="0.25">
      <c r="A38" s="66">
        <v>45372.729166666752</v>
      </c>
      <c r="B38" s="48">
        <v>0.72916666666666685</v>
      </c>
      <c r="C38" s="1">
        <v>8.1999999999999993</v>
      </c>
      <c r="F38" s="67">
        <v>45374.729166666752</v>
      </c>
      <c r="G38" s="49">
        <v>0.72916666666666685</v>
      </c>
      <c r="H38" s="50">
        <v>16.343</v>
      </c>
      <c r="I38" s="50">
        <v>10.098000000000001</v>
      </c>
      <c r="J38" s="53">
        <v>4</v>
      </c>
      <c r="K38" s="53">
        <v>3</v>
      </c>
      <c r="L38" s="50">
        <v>26.441000000000003</v>
      </c>
    </row>
    <row r="39" spans="1:12" x14ac:dyDescent="0.25">
      <c r="A39" s="66">
        <v>45372.750000000087</v>
      </c>
      <c r="B39" s="48">
        <v>0.75000000000000022</v>
      </c>
      <c r="C39" s="1">
        <v>8.4</v>
      </c>
      <c r="F39" s="67">
        <v>45374.750000000087</v>
      </c>
      <c r="G39" s="49">
        <v>0.75000000000000022</v>
      </c>
      <c r="H39" s="50">
        <v>15</v>
      </c>
      <c r="I39" s="50">
        <v>8.6340000000000003</v>
      </c>
      <c r="J39" s="53">
        <v>4</v>
      </c>
      <c r="K39" s="53">
        <v>3</v>
      </c>
      <c r="L39" s="50">
        <v>23.634</v>
      </c>
    </row>
    <row r="40" spans="1:12" x14ac:dyDescent="0.25">
      <c r="A40" s="66">
        <v>45372.770833333423</v>
      </c>
      <c r="B40" s="48">
        <v>0.77083333333333359</v>
      </c>
      <c r="C40" s="1">
        <v>7.6</v>
      </c>
      <c r="F40" s="67">
        <v>45374.770833333423</v>
      </c>
      <c r="G40" s="49">
        <v>0.77083333333333359</v>
      </c>
      <c r="H40" s="50">
        <v>15</v>
      </c>
      <c r="I40" s="50">
        <v>8.6340000000000003</v>
      </c>
      <c r="J40" s="53">
        <v>4</v>
      </c>
      <c r="K40" s="53">
        <v>3</v>
      </c>
      <c r="L40" s="50">
        <v>23.634</v>
      </c>
    </row>
    <row r="41" spans="1:12" x14ac:dyDescent="0.25">
      <c r="A41" s="66">
        <v>45372.791666666759</v>
      </c>
      <c r="B41" s="48">
        <v>0.79166666666666696</v>
      </c>
      <c r="C41" s="1">
        <v>8.5</v>
      </c>
      <c r="F41" s="67">
        <v>45374.791666666759</v>
      </c>
      <c r="G41" s="49">
        <v>0.79166666666666696</v>
      </c>
      <c r="H41" s="50">
        <v>13.616</v>
      </c>
      <c r="I41" s="50">
        <v>7.2269999999999994</v>
      </c>
      <c r="J41" s="53">
        <v>4</v>
      </c>
      <c r="K41" s="53">
        <v>3</v>
      </c>
      <c r="L41" s="50">
        <v>20.843</v>
      </c>
    </row>
    <row r="42" spans="1:12" x14ac:dyDescent="0.25">
      <c r="A42" s="66">
        <v>45372.812500000095</v>
      </c>
      <c r="B42" s="48">
        <v>0.81250000000000033</v>
      </c>
      <c r="C42" s="1">
        <v>6.1</v>
      </c>
      <c r="F42" s="67">
        <v>45374.812500000095</v>
      </c>
      <c r="G42" s="49">
        <v>0.81250000000000033</v>
      </c>
      <c r="H42" s="50">
        <v>13.616</v>
      </c>
      <c r="I42" s="50">
        <v>7.2269999999999994</v>
      </c>
      <c r="J42" s="53">
        <v>4</v>
      </c>
      <c r="K42" s="53">
        <v>3</v>
      </c>
      <c r="L42" s="50">
        <v>20.843</v>
      </c>
    </row>
    <row r="43" spans="1:12" x14ac:dyDescent="0.25">
      <c r="A43" s="66">
        <v>45372.83333333343</v>
      </c>
      <c r="B43" s="48">
        <v>0.8333333333333337</v>
      </c>
      <c r="C43" s="1">
        <v>7.3</v>
      </c>
      <c r="F43" s="67">
        <v>45374.83333333343</v>
      </c>
      <c r="G43" s="49">
        <v>0.8333333333333337</v>
      </c>
      <c r="H43" s="50">
        <v>12.847</v>
      </c>
      <c r="I43" s="50">
        <v>7.2269999999999994</v>
      </c>
      <c r="J43" s="53">
        <v>4</v>
      </c>
      <c r="K43" s="53">
        <v>3</v>
      </c>
      <c r="L43" s="50">
        <v>20.073999999999998</v>
      </c>
    </row>
    <row r="44" spans="1:12" x14ac:dyDescent="0.25">
      <c r="A44" s="66">
        <v>45372.854166666766</v>
      </c>
      <c r="B44" s="48">
        <v>0.85416666666666707</v>
      </c>
      <c r="C44" s="1">
        <v>8.8000000000000007</v>
      </c>
      <c r="F44" s="67">
        <v>45374.854166666766</v>
      </c>
      <c r="G44" s="49">
        <v>0.85416666666666707</v>
      </c>
      <c r="H44" s="50">
        <v>12.847</v>
      </c>
      <c r="I44" s="50">
        <v>7.2269999999999994</v>
      </c>
      <c r="J44" s="53">
        <v>4</v>
      </c>
      <c r="K44" s="53">
        <v>3</v>
      </c>
      <c r="L44" s="50">
        <v>20.073999999999998</v>
      </c>
    </row>
    <row r="45" spans="1:12" x14ac:dyDescent="0.25">
      <c r="A45" s="66">
        <v>45372.875000000102</v>
      </c>
      <c r="B45" s="48">
        <v>0.87500000000000044</v>
      </c>
      <c r="C45" s="1">
        <v>4.0999999999999996</v>
      </c>
      <c r="F45" s="67">
        <v>45374.875000000102</v>
      </c>
      <c r="G45" s="49">
        <v>0.87500000000000044</v>
      </c>
      <c r="H45" s="50">
        <v>11.984999999999999</v>
      </c>
      <c r="I45" s="50">
        <v>5.9340000000000002</v>
      </c>
      <c r="J45" s="53">
        <v>4</v>
      </c>
      <c r="K45" s="53">
        <v>3</v>
      </c>
      <c r="L45" s="50">
        <v>17.919</v>
      </c>
    </row>
    <row r="46" spans="1:12" x14ac:dyDescent="0.25">
      <c r="A46" s="66">
        <v>45372.895833333438</v>
      </c>
      <c r="B46" s="48">
        <v>0.89583333333333381</v>
      </c>
      <c r="C46" s="1">
        <v>6</v>
      </c>
      <c r="F46" s="67">
        <v>45374.895833333438</v>
      </c>
      <c r="G46" s="49">
        <v>0.89583333333333381</v>
      </c>
      <c r="H46" s="50">
        <v>11.984999999999999</v>
      </c>
      <c r="I46" s="50">
        <v>5.9340000000000002</v>
      </c>
      <c r="J46" s="53">
        <v>4</v>
      </c>
      <c r="K46" s="53">
        <v>3</v>
      </c>
      <c r="L46" s="50">
        <v>17.919</v>
      </c>
    </row>
    <row r="47" spans="1:12" x14ac:dyDescent="0.25">
      <c r="A47" s="66">
        <v>45372.916666666773</v>
      </c>
      <c r="B47" s="48">
        <v>0.91666666666666718</v>
      </c>
      <c r="C47" s="1">
        <v>8.1</v>
      </c>
      <c r="F47" s="67">
        <v>45374.916666666773</v>
      </c>
      <c r="G47" s="49">
        <v>0.91666666666666718</v>
      </c>
      <c r="H47" s="50">
        <v>11.117999999999999</v>
      </c>
      <c r="I47" s="50">
        <v>5.9340000000000002</v>
      </c>
      <c r="J47" s="53">
        <v>4</v>
      </c>
      <c r="K47" s="53">
        <v>3</v>
      </c>
      <c r="L47" s="50">
        <v>17.052</v>
      </c>
    </row>
    <row r="48" spans="1:12" x14ac:dyDescent="0.25">
      <c r="A48" s="66">
        <v>45372.937500000109</v>
      </c>
      <c r="B48" s="48">
        <v>0.93750000000000056</v>
      </c>
      <c r="C48" s="1">
        <v>4.4000000000000004</v>
      </c>
      <c r="F48" s="67">
        <v>45374.937500000109</v>
      </c>
      <c r="G48" s="49">
        <v>0.93750000000000056</v>
      </c>
      <c r="H48" s="50">
        <v>11.117999999999999</v>
      </c>
      <c r="I48" s="50">
        <v>5.9340000000000002</v>
      </c>
      <c r="J48" s="53">
        <v>4</v>
      </c>
      <c r="K48" s="53">
        <v>3</v>
      </c>
      <c r="L48" s="50">
        <v>17.052</v>
      </c>
    </row>
    <row r="49" spans="1:12" x14ac:dyDescent="0.25">
      <c r="A49" s="66">
        <v>45372.958333333445</v>
      </c>
      <c r="B49" s="48">
        <v>0.95833333333333393</v>
      </c>
      <c r="C49" s="1">
        <v>5.8</v>
      </c>
      <c r="F49" s="67">
        <v>45374.958333333445</v>
      </c>
      <c r="G49" s="49">
        <v>0.95833333333333393</v>
      </c>
      <c r="H49" s="50">
        <v>8.3070000000000004</v>
      </c>
      <c r="I49" s="50">
        <v>3.798</v>
      </c>
      <c r="J49" s="53">
        <v>4</v>
      </c>
      <c r="K49" s="53">
        <v>3</v>
      </c>
      <c r="L49" s="50">
        <v>12.105</v>
      </c>
    </row>
    <row r="50" spans="1:12" x14ac:dyDescent="0.25">
      <c r="A50" s="66">
        <v>45372.979166666781</v>
      </c>
      <c r="B50" s="48">
        <v>0.9791666666666673</v>
      </c>
      <c r="C50" s="1">
        <v>4.7</v>
      </c>
      <c r="F50" s="67">
        <v>45374.979166666781</v>
      </c>
      <c r="G50" s="49">
        <v>0.9791666666666673</v>
      </c>
      <c r="H50" s="50">
        <v>8.3070000000000004</v>
      </c>
      <c r="I50" s="50">
        <v>3.798</v>
      </c>
      <c r="J50" s="53">
        <v>4</v>
      </c>
      <c r="K50" s="53">
        <v>3</v>
      </c>
      <c r="L50" s="50">
        <v>12.105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</cp:lastModifiedBy>
  <dcterms:created xsi:type="dcterms:W3CDTF">2023-05-09T14:33:27Z</dcterms:created>
  <dcterms:modified xsi:type="dcterms:W3CDTF">2024-03-22T05:13:16Z</dcterms:modified>
</cp:coreProperties>
</file>