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tables/table3.xml" ContentType="application/vnd.openxmlformats-officedocument.spreadsheetml.table+xml"/>
  <Override PartName="/xl/customProperty4.bin" ContentType="application/vnd.openxmlformats-officedocument.spreadsheetml.customProperty"/>
  <Override PartName="/xl/tables/table4.xml" ContentType="application/vnd.openxmlformats-officedocument.spreadsheetml.table+xml"/>
  <Override PartName="/xl/customProperty5.bin" ContentType="application/vnd.openxmlformats-officedocument.spreadsheetml.customProperty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ustomProperty6.bin" ContentType="application/vnd.openxmlformats-officedocument.spreadsheetml.customProperty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ustomProperty7.bin" ContentType="application/vnd.openxmlformats-officedocument.spreadsheetml.customProperty"/>
  <Override PartName="/xl/tables/table9.xml" ContentType="application/vnd.openxmlformats-officedocument.spreadsheetml.table+xml"/>
  <Override PartName="/xl/customProperty8.bin" ContentType="application/vnd.openxmlformats-officedocument.spreadsheetml.customProperty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6 Junio\20240626\"/>
    </mc:Choice>
  </mc:AlternateContent>
  <xr:revisionPtr revIDLastSave="0" documentId="13_ncr:1_{F200DCCC-9435-4E71-BBC2-98DCD35C552D}" xr6:coauthVersionLast="47" xr6:coauthVersionMax="47" xr10:uidLastSave="{00000000-0000-0000-0000-000000000000}"/>
  <bookViews>
    <workbookView xWindow="-120" yWindow="-120" windowWidth="29040" windowHeight="15720" tabRatio="830" firstSheet="4" activeTab="5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12" l="1"/>
  <c r="A1" i="12"/>
  <c r="F1" i="10"/>
  <c r="A1" i="10"/>
  <c r="H4" i="7" l="1"/>
  <c r="C2" i="7"/>
  <c r="B2" i="7"/>
  <c r="B3" i="13"/>
  <c r="C3" i="13"/>
  <c r="C3" i="14" s="1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/>
  <c r="D48" i="13"/>
  <c r="B48" i="14"/>
  <c r="D48" i="14" s="1"/>
  <c r="B49" i="13"/>
  <c r="B46" i="7" l="1"/>
  <c r="C48" i="13"/>
  <c r="C48" i="14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/>
  <c r="D132" i="13"/>
  <c r="B132" i="14"/>
  <c r="D132" i="14" s="1"/>
  <c r="B133" i="13"/>
  <c r="B130" i="7" l="1"/>
  <c r="C132" i="13"/>
  <c r="C132" i="14"/>
  <c r="D133" i="13"/>
  <c r="B133" i="14"/>
  <c r="D133" i="14" s="1"/>
  <c r="B134" i="13"/>
  <c r="B131" i="7" l="1"/>
  <c r="C133" i="13"/>
  <c r="C133" i="14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/>
  <c r="D136" i="13"/>
  <c r="B136" i="14"/>
  <c r="D136" i="14" s="1"/>
  <c r="B137" i="13"/>
  <c r="B134" i="7" l="1"/>
  <c r="C136" i="13"/>
  <c r="C136" i="14"/>
  <c r="D137" i="13"/>
  <c r="B137" i="14"/>
  <c r="D137" i="14" s="1"/>
  <c r="B138" i="13"/>
  <c r="B135" i="7" l="1"/>
  <c r="C137" i="13"/>
  <c r="C137" i="14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/>
  <c r="D168" i="13"/>
  <c r="B168" i="14"/>
  <c r="D168" i="14" s="1"/>
  <c r="B169" i="13"/>
  <c r="B166" i="7" l="1"/>
  <c r="C168" i="13"/>
  <c r="C168" i="14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/>
  <c r="D179" i="13"/>
  <c r="B179" i="14"/>
  <c r="D179" i="14" s="1"/>
  <c r="B180" i="13"/>
  <c r="B177" i="7" l="1"/>
  <c r="C179" i="13"/>
  <c r="C179" i="14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/>
  <c r="D209" i="13"/>
  <c r="B209" i="14"/>
  <c r="D209" i="14" s="1"/>
  <c r="B210" i="13"/>
  <c r="B207" i="7" l="1"/>
  <c r="C209" i="13"/>
  <c r="C209" i="14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AS43" i="7"/>
  <c r="AR43" i="7"/>
  <c r="AP43" i="7"/>
  <c r="I42" i="13" s="1"/>
  <c r="AQ39" i="7"/>
  <c r="AO39" i="7"/>
  <c r="H38" i="13" s="1"/>
  <c r="AU38" i="7"/>
  <c r="AS38" i="7"/>
  <c r="AT38" i="7"/>
  <c r="AV38" i="7"/>
  <c r="AT35" i="7"/>
  <c r="AV35" i="7"/>
  <c r="AR35" i="7"/>
  <c r="AP35" i="7"/>
  <c r="I34" i="13" s="1"/>
  <c r="AU33" i="7"/>
  <c r="AS33" i="7"/>
  <c r="AU30" i="7"/>
  <c r="AS30" i="7"/>
  <c r="AO29" i="7"/>
  <c r="H28" i="13" s="1"/>
  <c r="AQ29" i="7"/>
  <c r="AS27" i="7"/>
  <c r="AU27" i="7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AV49" i="7"/>
  <c r="AR47" i="7"/>
  <c r="AP47" i="7"/>
  <c r="I46" i="13" s="1"/>
  <c r="AS45" i="7"/>
  <c r="AU45" i="7"/>
  <c r="AT44" i="7"/>
  <c r="AV44" i="7"/>
  <c r="AT42" i="7"/>
  <c r="AV42" i="7"/>
  <c r="AR41" i="7"/>
  <c r="AP41" i="7"/>
  <c r="I40" i="13" s="1"/>
  <c r="AU39" i="7"/>
  <c r="AS39" i="7"/>
  <c r="AT40" i="7"/>
  <c r="AV40" i="7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AS31" i="7"/>
  <c r="AR30" i="7"/>
  <c r="AP30" i="7"/>
  <c r="I29" i="13" s="1"/>
  <c r="AO27" i="7"/>
  <c r="H26" i="13" s="1"/>
  <c r="AQ27" i="7"/>
  <c r="AS28" i="7"/>
  <c r="AU28" i="7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AT48" i="7"/>
  <c r="AS48" i="7"/>
  <c r="AU48" i="7"/>
  <c r="AV46" i="7"/>
  <c r="AT46" i="7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AV37" i="7"/>
  <c r="AQ34" i="7"/>
  <c r="AO34" i="7"/>
  <c r="H33" i="13" s="1"/>
  <c r="AS34" i="7"/>
  <c r="AU34" i="7"/>
  <c r="AS32" i="7"/>
  <c r="AU32" i="7"/>
  <c r="AP33" i="7"/>
  <c r="I32" i="13" s="1"/>
  <c r="AR33" i="7"/>
  <c r="AV32" i="7"/>
  <c r="AT32" i="7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AV47" i="7"/>
  <c r="AS42" i="7"/>
  <c r="AU42" i="7"/>
  <c r="AT41" i="7"/>
  <c r="AV41" i="7"/>
  <c r="AR40" i="7"/>
  <c r="AP40" i="7"/>
  <c r="I39" i="13" s="1"/>
  <c r="AU40" i="7"/>
  <c r="AS40" i="7"/>
  <c r="AU36" i="7"/>
  <c r="AS36" i="7"/>
  <c r="AV33" i="7"/>
  <c r="AT33" i="7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AS46" i="7"/>
  <c r="AT45" i="7"/>
  <c r="AV45" i="7"/>
  <c r="AQ47" i="7"/>
  <c r="AO47" i="7"/>
  <c r="H46" i="13" s="1"/>
  <c r="AO43" i="7"/>
  <c r="H42" i="13" s="1"/>
  <c r="AQ43" i="7"/>
  <c r="AS44" i="7"/>
  <c r="AU44" i="7"/>
  <c r="AS41" i="7"/>
  <c r="AU41" i="7"/>
  <c r="AR42" i="7"/>
  <c r="AP42" i="7"/>
  <c r="I41" i="13" s="1"/>
  <c r="AS35" i="7"/>
  <c r="AU35" i="7"/>
  <c r="AP34" i="7"/>
  <c r="I33" i="13" s="1"/>
  <c r="AR34" i="7"/>
  <c r="AV29" i="7"/>
  <c r="AT29" i="7"/>
  <c r="AV30" i="7"/>
  <c r="AT30" i="7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AS49" i="7"/>
  <c r="AQ48" i="7"/>
  <c r="AO48" i="7"/>
  <c r="H47" i="13" s="1"/>
  <c r="AP44" i="7"/>
  <c r="I43" i="13" s="1"/>
  <c r="AR44" i="7"/>
  <c r="AV43" i="7"/>
  <c r="AT43" i="7"/>
  <c r="AQ41" i="7"/>
  <c r="AO41" i="7"/>
  <c r="H40" i="13" s="1"/>
  <c r="AT39" i="7"/>
  <c r="AV39" i="7"/>
  <c r="AQ33" i="7"/>
  <c r="AO33" i="7"/>
  <c r="H32" i="13" s="1"/>
  <c r="AU29" i="7"/>
  <c r="AS29" i="7"/>
  <c r="AT26" i="7"/>
  <c r="AV26" i="7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AU37" i="7"/>
  <c r="AV36" i="7"/>
  <c r="AT36" i="7"/>
  <c r="AQ32" i="7"/>
  <c r="AO32" i="7"/>
  <c r="H31" i="13" s="1"/>
  <c r="AV31" i="7"/>
  <c r="AT31" i="7"/>
  <c r="AO30" i="7"/>
  <c r="H29" i="13" s="1"/>
  <c r="AQ30" i="7"/>
  <c r="AU26" i="7"/>
  <c r="AS26" i="7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AU47" i="7"/>
  <c r="AO40" i="7"/>
  <c r="H39" i="13" s="1"/>
  <c r="AQ40" i="7"/>
  <c r="AQ36" i="7"/>
  <c r="AO36" i="7"/>
  <c r="H35" i="13" s="1"/>
  <c r="AR32" i="7"/>
  <c r="AP32" i="7"/>
  <c r="I31" i="13" s="1"/>
  <c r="AT34" i="7"/>
  <c r="AV34" i="7"/>
  <c r="AT27" i="7"/>
  <c r="AV27" i="7"/>
  <c r="AT28" i="7"/>
  <c r="AV28" i="7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G26" i="14" l="1"/>
  <c r="G38" i="14"/>
  <c r="H34" i="14"/>
  <c r="H38" i="14"/>
  <c r="F44" i="14"/>
  <c r="I34" i="14"/>
  <c r="I26" i="14"/>
  <c r="I38" i="14"/>
  <c r="I29" i="14"/>
  <c r="I32" i="14"/>
  <c r="G40" i="14"/>
  <c r="G31" i="14"/>
  <c r="G45" i="14"/>
  <c r="F38" i="14"/>
  <c r="J38" i="14" s="1"/>
  <c r="H44" i="14"/>
  <c r="H29" i="14"/>
  <c r="G37" i="14"/>
  <c r="H42" i="14"/>
  <c r="I31" i="14"/>
  <c r="I45" i="14"/>
  <c r="G33" i="14"/>
  <c r="H25" i="14"/>
  <c r="I35" i="14"/>
  <c r="G25" i="14"/>
  <c r="H48" i="14"/>
  <c r="G29" i="14"/>
  <c r="G32" i="14"/>
  <c r="I40" i="14"/>
  <c r="G36" i="14"/>
  <c r="F47" i="14"/>
  <c r="F29" i="14"/>
  <c r="I37" i="14"/>
  <c r="F42" i="14"/>
  <c r="J42" i="14" s="1"/>
  <c r="I33" i="14"/>
  <c r="G35" i="14"/>
  <c r="F40" i="14"/>
  <c r="G44" i="14"/>
  <c r="F36" i="14"/>
  <c r="H28" i="14"/>
  <c r="I42" i="14"/>
  <c r="G28" i="14"/>
  <c r="H40" i="14"/>
  <c r="I44" i="14"/>
  <c r="F35" i="14"/>
  <c r="H41" i="14"/>
  <c r="F31" i="14"/>
  <c r="I47" i="14"/>
  <c r="H30" i="14"/>
  <c r="G41" i="14"/>
  <c r="G48" i="14"/>
  <c r="F32" i="14"/>
  <c r="F37" i="14"/>
  <c r="H46" i="14"/>
  <c r="H35" i="14"/>
  <c r="H37" i="14"/>
  <c r="H36" i="14"/>
  <c r="F28" i="14"/>
  <c r="J28" i="14" s="1"/>
  <c r="G42" i="14"/>
  <c r="F43" i="14"/>
  <c r="H45" i="14"/>
  <c r="H39" i="14"/>
  <c r="G46" i="14"/>
  <c r="H31" i="14"/>
  <c r="G47" i="14"/>
  <c r="F30" i="14"/>
  <c r="I41" i="14"/>
  <c r="I48" i="14"/>
  <c r="F26" i="14"/>
  <c r="J26" i="14" s="1"/>
  <c r="I25" i="14"/>
  <c r="I28" i="14"/>
  <c r="I36" i="14"/>
  <c r="H47" i="14"/>
  <c r="G27" i="14"/>
  <c r="I30" i="14"/>
  <c r="H43" i="14"/>
  <c r="F45" i="14"/>
  <c r="F39" i="14"/>
  <c r="I46" i="14"/>
  <c r="F33" i="14"/>
  <c r="F27" i="14"/>
  <c r="G39" i="14"/>
  <c r="G43" i="14"/>
  <c r="H26" i="14"/>
  <c r="F25" i="14"/>
  <c r="F48" i="14"/>
  <c r="F41" i="14"/>
  <c r="J41" i="14" s="1"/>
  <c r="H32" i="14"/>
  <c r="I27" i="14"/>
  <c r="G30" i="14"/>
  <c r="F34" i="14"/>
  <c r="H33" i="14"/>
  <c r="H27" i="14"/>
  <c r="I39" i="14"/>
  <c r="I43" i="14"/>
  <c r="G34" i="14"/>
  <c r="J60" i="13"/>
  <c r="N60" i="13" s="1"/>
  <c r="J14" i="14"/>
  <c r="J58" i="14"/>
  <c r="J53" i="13"/>
  <c r="N53" i="13" s="1"/>
  <c r="J19" i="13"/>
  <c r="N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180" i="13"/>
  <c r="M180" i="13" s="1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156" i="13"/>
  <c r="N156" i="13" s="1"/>
  <c r="J192" i="13"/>
  <c r="N192" i="13" s="1"/>
  <c r="J164" i="13"/>
  <c r="N164" i="13" s="1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M19" i="13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81" i="14"/>
  <c r="F114" i="7"/>
  <c r="F113" i="14"/>
  <c r="J113" i="14" s="1"/>
  <c r="J120" i="14"/>
  <c r="J133" i="13"/>
  <c r="J65" i="13"/>
  <c r="J203" i="13"/>
  <c r="J4" i="13"/>
  <c r="J94" i="13"/>
  <c r="J119" i="13"/>
  <c r="J146" i="14"/>
  <c r="J172" i="13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J33" i="14" l="1"/>
  <c r="J45" i="14"/>
  <c r="J27" i="14"/>
  <c r="J47" i="14"/>
  <c r="J46" i="14"/>
  <c r="J48" i="14"/>
  <c r="J29" i="14"/>
  <c r="J40" i="14"/>
  <c r="J25" i="14"/>
  <c r="J36" i="14"/>
  <c r="J44" i="14"/>
  <c r="J39" i="14"/>
  <c r="J34" i="14"/>
  <c r="M60" i="13"/>
  <c r="L60" i="13" s="1"/>
  <c r="M188" i="13"/>
  <c r="L188" i="13" s="1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N33" i="13"/>
  <c r="L33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42" i="13"/>
  <c r="L42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28" i="13" l="1"/>
  <c r="L28" i="13" s="1"/>
  <c r="N31" i="13"/>
  <c r="M29" i="13"/>
  <c r="L29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<sst xmlns="http://schemas.openxmlformats.org/spreadsheetml/2006/main" count="397" uniqueCount="117">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</sst>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A83493-4795-4278-BDD9-3F42F0C51D96}" name="Table1" displayName="Table1" ref="F2:L50" totalsRowShown="0" headerRowDxfId="47" dataDxfId="46">
  <autoFilter ref="F2:L50" xr:uid="{5E783189-E925-425F-9178-9AA0690F89FD}"/>
  <tableColumns count="7">
    <tableColumn id="1" xr3:uid="{C5EE4EF9-FBD1-4554-B4F9-DA2651C8908C}" name="Fecha" dataDxfId="45"/>
    <tableColumn id="2" xr3:uid="{B1468814-05D9-47C3-8786-01A2AE2D45A4}" name="Hora" dataDxfId="44"/>
    <tableColumn id="3" xr3:uid="{D86C8CD7-EFE1-45A1-A350-06311448925F}" name="MW Proyectada (Barra A)" dataDxfId="43"/>
    <tableColumn id="4" xr3:uid="{2B446094-D62A-4925-8282-8992961469C7}" name="MW Proyectada (Barra B)" dataDxfId="42"/>
    <tableColumn id="5" xr3:uid="{13C16B1D-E31A-403C-B39A-B4F2EBA79615}" name="AEG DISPONIBLES BARRA A" dataDxfId="41"/>
    <tableColumn id="6" xr3:uid="{E60F7A9E-BB00-4AE7-9B62-E2097F2F6DF3}" name="AEG DISPONIBLES BARRA B" dataDxfId="40"/>
    <tableColumn id="9" xr3:uid="{53F043CE-6DF2-4C8B-9694-6F99EC64BC00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A9E16D-1E14-40F9-93D8-219D49631DEC}" name="Table2" displayName="Table2" ref="A2:C50" totalsRowShown="0" headerRowDxfId="38">
  <autoFilter ref="A2:C50" xr:uid="{7EAF4611-2A30-4DDC-B088-D9EAA7D7F66B}"/>
  <tableColumns count="3">
    <tableColumn id="1" xr3:uid="{5F00DCFF-F6E7-40CB-85F8-ECDBECA6D518}" name="Fecha" dataDxfId="37"/>
    <tableColumn id="2" xr3:uid="{BD1D3900-1590-4508-9D4F-D0ED4E082D03}" name="Hora" dataDxfId="36"/>
    <tableColumn id="3" xr3:uid="{EAE68477-F8A5-4ACE-840D-A6433039A87B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344C5B4-F9A6-4554-BDD8-98499F938639}" name="Table18" displayName="Table18" ref="F2:L50" totalsRowShown="0" headerRowDxfId="34" dataDxfId="33">
  <autoFilter ref="F2:L50" xr:uid="{85ABADC1-54A0-4980-977E-DBA614698D92}"/>
  <tableColumns count="7">
    <tableColumn id="1" xr3:uid="{DC7DF401-167F-41DE-903A-134D994EEF45}" name="Fecha" dataDxfId="32"/>
    <tableColumn id="2" xr3:uid="{832C655E-7484-4808-9859-54F1AE4D41E9}" name="Hora" dataDxfId="31"/>
    <tableColumn id="3" xr3:uid="{4FD6157F-4350-4B17-AA07-EAD61DF183C0}" name="MW Proyectada (Barra A)" dataDxfId="30"/>
    <tableColumn id="4" xr3:uid="{88D86B92-7DE0-42E4-8917-36FEDEC4BFC5}" name="MW Proyectada (Barra B)" dataDxfId="29"/>
    <tableColumn id="5" xr3:uid="{8F22C54E-C0A5-4313-9560-DF64291A9ED8}" name="AEG DISPONIBLES BARRA A" dataDxfId="28"/>
    <tableColumn id="6" xr3:uid="{FD05C75F-7394-414B-840D-DEABE2B48E45}" name="AEG DISPONIBLES BARRA B" dataDxfId="27"/>
    <tableColumn id="9" xr3:uid="{9475D660-0DEC-4F76-AA1A-0B42765704CC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45BB4B1-A0E4-460C-9051-2462C4BA8109}" name="Table29" displayName="Table29" ref="A2:C50" totalsRowShown="0" headerRowDxfId="25">
  <autoFilter ref="A2:C50" xr:uid="{DEA9DC77-B596-4914-8317-26B426D06A23}"/>
  <tableColumns count="3">
    <tableColumn id="1" xr3:uid="{5ACCC5F9-7276-48CD-8C65-2B7FF7F205B7}" name="Fecha" dataDxfId="24"/>
    <tableColumn id="2" xr3:uid="{19B50C59-45B5-4369-8952-1686D7BF930B}" name="Hora" dataDxfId="23"/>
    <tableColumn id="3" xr3:uid="{2B89F291-7E60-447E-A715-853C90A7FEC3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customProperty" Target="../customProperty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570312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customProperties>
    <customPr name="_pios_id" r:id="rId2"/>
  </customProperties>
  <drawing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5703125" customWidth="1"/>
    <col min="2" max="131" width="3.570312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425781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5703125" style="18" bestFit="1" customWidth="1"/>
    <col min="11" max="17" width="12.5703125" style="18" customWidth="1"/>
    <col min="18" max="19" width="15.85546875" style="18" bestFit="1" customWidth="1"/>
    <col min="20" max="20" width="9.140625"/>
    <col min="21" max="21" width="16.5703125" style="18" customWidth="1"/>
    <col min="22" max="22" width="9.140625"/>
    <col min="23" max="25" width="16.5703125" style="18" customWidth="1"/>
    <col min="26" max="27" width="8.85546875" style="18"/>
    <col min="28" max="28" width="16.5703125" style="18" customWidth="1"/>
    <col min="29" max="29" width="8.85546875" style="18"/>
    <col min="30" max="31" width="16.5703125" style="18" customWidth="1"/>
    <col min="32" max="32" width="12.5703125" style="18" bestFit="1" customWidth="1"/>
    <col min="33" max="34" width="8.85546875" style="18"/>
    <col min="35" max="36" width="12.42578125" style="18" customWidth="1"/>
    <col min="37" max="37" width="14.42578125" style="18" customWidth="1"/>
    <col min="38" max="38" width="16.5703125" style="18" customWidth="1"/>
    <col min="39" max="45" width="5.570312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42578125" style="18" bestFit="1" customWidth="1"/>
    <col min="2" max="2" width="16.42578125" style="18" bestFit="1" customWidth="1"/>
    <col min="3" max="3" width="6.42578125" style="18" bestFit="1" customWidth="1"/>
    <col min="4" max="6" width="9.5703125" style="18" customWidth="1"/>
    <col min="7" max="9" width="8.5703125" style="18" customWidth="1"/>
    <col min="10" max="12" width="8.85546875" style="18" customWidth="1"/>
    <col min="13" max="13" width="9.140625"/>
    <col min="14" max="14" width="9.85546875" style="18" bestFit="1" customWidth="1"/>
    <col min="15" max="16" width="7.5703125" style="18" customWidth="1"/>
    <col min="17" max="17" width="7.5703125" style="18" hidden="1" customWidth="1"/>
    <col min="18" max="20" width="12.570312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5703125" style="18" hidden="1" customWidth="1"/>
    <col min="29" max="29" width="6.85546875" style="18" customWidth="1"/>
    <col min="30" max="30" width="6.5703125" style="18" customWidth="1"/>
    <col min="31" max="40" width="6.42578125" style="18" customWidth="1"/>
    <col min="41" max="41" width="9.5703125" style="18" customWidth="1"/>
    <col min="42" max="42" width="9.5703125" customWidth="1"/>
    <col min="43" max="44" width="9.5703125" style="18" customWidth="1"/>
    <col min="45" max="51" width="10.42578125" style="18" customWidth="1"/>
    <col min="52" max="58" width="9.140625"/>
    <col min="59" max="59" width="16.5703125" style="18" customWidth="1"/>
    <col min="60" max="60" width="8.85546875" style="18"/>
    <col min="61" max="62" width="16.5703125" style="18" customWidth="1"/>
    <col min="63" max="63" width="12.5703125" style="18" bestFit="1" customWidth="1"/>
    <col min="64" max="65" width="8.85546875" style="18"/>
    <col min="66" max="67" width="12.42578125" style="18" customWidth="1"/>
    <col min="68" max="68" width="14.42578125" style="18" customWidth="1"/>
    <col min="69" max="69" width="16.5703125" style="18" customWidth="1"/>
    <col min="70" max="76" width="5.570312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zoomScale="80" zoomScaleNormal="80" workbookViewId="0">
      <selection activeCell="AA12" sqref="AA12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tr">
        <f>"DATA DE VIENTO EJECUTADO CE PUNTA LOMITAS "&amp;UPPER(TEXT(A3,"DDDD dd mmmm"))</f>
        <v>DATA DE VIENTO EJECUTADO CE PUNTA LOMITAS MIÉRCOLES 26 JUNIO</v>
      </c>
      <c r="B1" s="68"/>
      <c r="C1" s="68"/>
      <c r="F1" s="68" t="str">
        <f>"GENERACIÓN PROYECTADA CE PUNTA LOMITAS, POR BARRA Y # AEG E/S "&amp;UPPER(TEXT(F3,"DDDD dd mmmm"))</f>
        <v>GENERACIÓN PROYECTADA CE PUNTA LOMITAS, POR BARRA Y # AEG E/S VIERNES 28 JUNIO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45469</v>
      </c>
      <c r="B3" s="48">
        <v>0</v>
      </c>
      <c r="C3" s="1">
        <v>9.1</v>
      </c>
      <c r="F3" s="67">
        <v>45471</v>
      </c>
      <c r="G3" s="49">
        <v>0</v>
      </c>
      <c r="H3" s="50">
        <v>39.200999999999993</v>
      </c>
      <c r="I3" s="50">
        <v>35.470999999999997</v>
      </c>
      <c r="J3" s="53">
        <v>21</v>
      </c>
      <c r="K3" s="53">
        <v>16</v>
      </c>
      <c r="L3" s="50">
        <v>74.671999999999997</v>
      </c>
    </row>
    <row r="4" spans="1:12" x14ac:dyDescent="0.25">
      <c r="A4" s="66">
        <v>45469.020833333336</v>
      </c>
      <c r="B4" s="48">
        <v>2.0833333333333332E-2</v>
      </c>
      <c r="C4" s="1">
        <v>9.1</v>
      </c>
      <c r="F4" s="67">
        <v>45471.020833333336</v>
      </c>
      <c r="G4" s="49">
        <v>2.0833333333333332E-2</v>
      </c>
      <c r="H4" s="50">
        <v>39.200999999999993</v>
      </c>
      <c r="I4" s="50">
        <v>35.470999999999997</v>
      </c>
      <c r="J4" s="53">
        <v>21</v>
      </c>
      <c r="K4" s="53">
        <v>16</v>
      </c>
      <c r="L4" s="50">
        <v>74.671999999999997</v>
      </c>
    </row>
    <row r="5" spans="1:12" x14ac:dyDescent="0.25">
      <c r="A5" s="66">
        <v>45469.041666666672</v>
      </c>
      <c r="B5" s="48">
        <v>4.1666666666666664E-2</v>
      </c>
      <c r="C5" s="1">
        <v>12.3</v>
      </c>
      <c r="F5" s="67">
        <v>45471.041666666672</v>
      </c>
      <c r="G5" s="49">
        <v>4.1666666666666664E-2</v>
      </c>
      <c r="H5" s="50">
        <v>43.891000000000005</v>
      </c>
      <c r="I5" s="50">
        <v>41.552000000000007</v>
      </c>
      <c r="J5" s="53">
        <v>21</v>
      </c>
      <c r="K5" s="53">
        <v>16</v>
      </c>
      <c r="L5" s="50">
        <v>85.443000000000012</v>
      </c>
    </row>
    <row r="6" spans="1:12" x14ac:dyDescent="0.25">
      <c r="A6" s="66">
        <v>45469.062500000007</v>
      </c>
      <c r="B6" s="48">
        <v>6.25E-2</v>
      </c>
      <c r="C6" s="1">
        <v>13.5</v>
      </c>
      <c r="F6" s="67">
        <v>45471.062500000007</v>
      </c>
      <c r="G6" s="49">
        <v>6.25E-2</v>
      </c>
      <c r="H6" s="50">
        <v>43.891000000000005</v>
      </c>
      <c r="I6" s="50">
        <v>41.552000000000007</v>
      </c>
      <c r="J6" s="53">
        <v>21</v>
      </c>
      <c r="K6" s="53">
        <v>16</v>
      </c>
      <c r="L6" s="50">
        <v>85.443000000000012</v>
      </c>
    </row>
    <row r="7" spans="1:12" x14ac:dyDescent="0.25">
      <c r="A7" s="66">
        <v>45469.083333333343</v>
      </c>
      <c r="B7" s="48">
        <v>8.3333333333333329E-2</v>
      </c>
      <c r="C7" s="1">
        <v>8.6999999999999993</v>
      </c>
      <c r="F7" s="67">
        <v>45471.083333333343</v>
      </c>
      <c r="G7" s="49">
        <v>8.3333333333333329E-2</v>
      </c>
      <c r="H7" s="50">
        <v>16.573</v>
      </c>
      <c r="I7" s="50">
        <v>14.638000000000002</v>
      </c>
      <c r="J7" s="53">
        <v>21</v>
      </c>
      <c r="K7" s="53">
        <v>16</v>
      </c>
      <c r="L7" s="50">
        <v>31.211000000000002</v>
      </c>
    </row>
    <row r="8" spans="1:12" x14ac:dyDescent="0.25">
      <c r="A8" s="66">
        <v>45469.104166666679</v>
      </c>
      <c r="B8" s="48">
        <v>0.10416666666666666</v>
      </c>
      <c r="C8" s="1">
        <v>12.6</v>
      </c>
      <c r="F8" s="67">
        <v>45471.104166666679</v>
      </c>
      <c r="G8" s="49">
        <v>0.10416666666666666</v>
      </c>
      <c r="H8" s="50">
        <v>16.573</v>
      </c>
      <c r="I8" s="50">
        <v>14.638000000000002</v>
      </c>
      <c r="J8" s="53">
        <v>21</v>
      </c>
      <c r="K8" s="53">
        <v>16</v>
      </c>
      <c r="L8" s="50">
        <v>31.211000000000002</v>
      </c>
    </row>
    <row r="9" spans="1:12" x14ac:dyDescent="0.25">
      <c r="A9" s="66">
        <v>45469.125000000015</v>
      </c>
      <c r="B9" s="48">
        <v>0.12499999999999999</v>
      </c>
      <c r="C9" s="1">
        <v>12</v>
      </c>
      <c r="F9" s="67">
        <v>45471.125000000015</v>
      </c>
      <c r="G9" s="49">
        <v>0.12499999999999999</v>
      </c>
      <c r="H9" s="50">
        <v>3.5700000000000003</v>
      </c>
      <c r="I9" s="50">
        <v>3.4630000000000001</v>
      </c>
      <c r="J9" s="53">
        <v>21</v>
      </c>
      <c r="K9" s="53">
        <v>16</v>
      </c>
      <c r="L9" s="50">
        <v>7.0330000000000004</v>
      </c>
    </row>
    <row r="10" spans="1:12" x14ac:dyDescent="0.25">
      <c r="A10" s="66">
        <v>45469.14583333335</v>
      </c>
      <c r="B10" s="48">
        <v>0.14583333333333331</v>
      </c>
      <c r="C10" s="1">
        <v>15.8</v>
      </c>
      <c r="F10" s="67">
        <v>45471.14583333335</v>
      </c>
      <c r="G10" s="49">
        <v>0.14583333333333331</v>
      </c>
      <c r="H10" s="50">
        <v>3.5700000000000003</v>
      </c>
      <c r="I10" s="50">
        <v>3.4630000000000001</v>
      </c>
      <c r="J10" s="53">
        <v>21</v>
      </c>
      <c r="K10" s="53">
        <v>16</v>
      </c>
      <c r="L10" s="50">
        <v>7.0330000000000004</v>
      </c>
    </row>
    <row r="11" spans="1:12" x14ac:dyDescent="0.25">
      <c r="A11" s="66">
        <v>45469.166666666686</v>
      </c>
      <c r="B11" s="48">
        <v>0.16666666666666666</v>
      </c>
      <c r="C11" s="1">
        <v>12.7</v>
      </c>
      <c r="F11" s="67">
        <v>45471.166666666686</v>
      </c>
      <c r="G11" s="49">
        <v>0.16666666666666666</v>
      </c>
      <c r="H11" s="50">
        <v>0</v>
      </c>
      <c r="I11" s="50">
        <v>0</v>
      </c>
      <c r="J11" s="53">
        <v>21</v>
      </c>
      <c r="K11" s="53">
        <v>16</v>
      </c>
      <c r="L11" s="50">
        <v>0</v>
      </c>
    </row>
    <row r="12" spans="1:12" x14ac:dyDescent="0.25">
      <c r="A12" s="66">
        <v>45469.187500000022</v>
      </c>
      <c r="B12" s="48">
        <v>0.1875</v>
      </c>
      <c r="C12" s="1">
        <v>9.6999999999999993</v>
      </c>
      <c r="F12" s="67">
        <v>45471.187500000022</v>
      </c>
      <c r="G12" s="49">
        <v>0.1875</v>
      </c>
      <c r="H12" s="50">
        <v>0</v>
      </c>
      <c r="I12" s="50">
        <v>0</v>
      </c>
      <c r="J12" s="53">
        <v>21</v>
      </c>
      <c r="K12" s="53">
        <v>16</v>
      </c>
      <c r="L12" s="50">
        <v>0</v>
      </c>
    </row>
    <row r="13" spans="1:12" x14ac:dyDescent="0.25">
      <c r="A13" s="66">
        <v>45469.208333333358</v>
      </c>
      <c r="B13" s="48">
        <v>0.20833333333333334</v>
      </c>
      <c r="C13" s="1">
        <v>9</v>
      </c>
      <c r="F13" s="67">
        <v>45471.208333333358</v>
      </c>
      <c r="G13" s="49">
        <v>0.20833333333333334</v>
      </c>
      <c r="H13" s="50">
        <v>0</v>
      </c>
      <c r="I13" s="50">
        <v>0</v>
      </c>
      <c r="J13" s="53">
        <v>21</v>
      </c>
      <c r="K13" s="53">
        <v>16</v>
      </c>
      <c r="L13" s="50">
        <v>0</v>
      </c>
    </row>
    <row r="14" spans="1:12" x14ac:dyDescent="0.25">
      <c r="A14" s="66">
        <v>45469.229166666693</v>
      </c>
      <c r="B14" s="48">
        <v>0.22916666666666669</v>
      </c>
      <c r="C14" s="1">
        <v>10.199999999999999</v>
      </c>
      <c r="F14" s="67">
        <v>45471.229166666693</v>
      </c>
      <c r="G14" s="49">
        <v>0.22916666666666669</v>
      </c>
      <c r="H14" s="50">
        <v>0</v>
      </c>
      <c r="I14" s="50">
        <v>0</v>
      </c>
      <c r="J14" s="53">
        <v>21</v>
      </c>
      <c r="K14" s="53">
        <v>16</v>
      </c>
      <c r="L14" s="50">
        <v>0</v>
      </c>
    </row>
    <row r="15" spans="1:12" x14ac:dyDescent="0.25">
      <c r="A15" s="66">
        <v>45469.250000000029</v>
      </c>
      <c r="B15" s="48">
        <v>0.25</v>
      </c>
      <c r="C15" s="1">
        <v>8.6999999999999993</v>
      </c>
      <c r="F15" s="67">
        <v>45471.250000000029</v>
      </c>
      <c r="G15" s="49">
        <v>0.25</v>
      </c>
      <c r="H15" s="50">
        <v>0</v>
      </c>
      <c r="I15" s="50">
        <v>0</v>
      </c>
      <c r="J15" s="53">
        <v>21</v>
      </c>
      <c r="K15" s="53">
        <v>16</v>
      </c>
      <c r="L15" s="50">
        <v>0</v>
      </c>
    </row>
    <row r="16" spans="1:12" x14ac:dyDescent="0.25">
      <c r="A16" s="66">
        <v>45469.270833333365</v>
      </c>
      <c r="B16" s="48">
        <v>0.27083333333333331</v>
      </c>
      <c r="C16" s="1">
        <v>8.6999999999999993</v>
      </c>
      <c r="F16" s="67">
        <v>45471.270833333365</v>
      </c>
      <c r="G16" s="49">
        <v>0.27083333333333331</v>
      </c>
      <c r="H16" s="50">
        <v>0</v>
      </c>
      <c r="I16" s="50">
        <v>0</v>
      </c>
      <c r="J16" s="53">
        <v>21</v>
      </c>
      <c r="K16" s="53">
        <v>16</v>
      </c>
      <c r="L16" s="50">
        <v>0</v>
      </c>
    </row>
    <row r="17" spans="1:12" x14ac:dyDescent="0.25">
      <c r="A17" s="66">
        <v>45469.291666666701</v>
      </c>
      <c r="B17" s="48">
        <v>0.29166666666666663</v>
      </c>
      <c r="C17" s="1">
        <v>8.6999999999999993</v>
      </c>
      <c r="F17" s="67">
        <v>45471.291666666701</v>
      </c>
      <c r="G17" s="49">
        <v>0.29166666666666663</v>
      </c>
      <c r="H17" s="50">
        <v>0</v>
      </c>
      <c r="I17" s="50">
        <v>0</v>
      </c>
      <c r="J17" s="53">
        <v>21</v>
      </c>
      <c r="K17" s="53">
        <v>16</v>
      </c>
      <c r="L17" s="50">
        <v>0</v>
      </c>
    </row>
    <row r="18" spans="1:12" x14ac:dyDescent="0.25">
      <c r="A18" s="66">
        <v>45469.312500000036</v>
      </c>
      <c r="B18" s="48">
        <v>0.31249999999999994</v>
      </c>
      <c r="C18" s="1">
        <v>10.3</v>
      </c>
      <c r="F18" s="67">
        <v>45471.312500000036</v>
      </c>
      <c r="G18" s="49">
        <v>0.31249999999999994</v>
      </c>
      <c r="H18" s="50">
        <v>0</v>
      </c>
      <c r="I18" s="50">
        <v>0</v>
      </c>
      <c r="J18" s="53">
        <v>21</v>
      </c>
      <c r="K18" s="53">
        <v>16</v>
      </c>
      <c r="L18" s="50">
        <v>0</v>
      </c>
    </row>
    <row r="19" spans="1:12" x14ac:dyDescent="0.25">
      <c r="A19" s="66">
        <v>45469.333333333372</v>
      </c>
      <c r="B19" s="48">
        <v>0.33333333333333326</v>
      </c>
      <c r="C19" s="1">
        <v>4</v>
      </c>
      <c r="F19" s="67">
        <v>45471.333333333372</v>
      </c>
      <c r="G19" s="49">
        <v>0.33333333333333326</v>
      </c>
      <c r="H19" s="50">
        <v>0</v>
      </c>
      <c r="I19" s="50">
        <v>0</v>
      </c>
      <c r="J19" s="53">
        <v>21</v>
      </c>
      <c r="K19" s="53">
        <v>16</v>
      </c>
      <c r="L19" s="50">
        <v>0</v>
      </c>
    </row>
    <row r="20" spans="1:12" x14ac:dyDescent="0.25">
      <c r="A20" s="66">
        <v>45469.354166666708</v>
      </c>
      <c r="B20" s="48">
        <v>0.35416666666666657</v>
      </c>
      <c r="C20" s="1">
        <v>5.7</v>
      </c>
      <c r="F20" s="67">
        <v>45471.354166666708</v>
      </c>
      <c r="G20" s="49">
        <v>0.35416666666666657</v>
      </c>
      <c r="H20" s="50">
        <v>0</v>
      </c>
      <c r="I20" s="50">
        <v>0</v>
      </c>
      <c r="J20" s="53">
        <v>21</v>
      </c>
      <c r="K20" s="53">
        <v>16</v>
      </c>
      <c r="L20" s="50">
        <v>0</v>
      </c>
    </row>
    <row r="21" spans="1:12" x14ac:dyDescent="0.25">
      <c r="A21" s="66">
        <v>45469.375000000044</v>
      </c>
      <c r="B21" s="48">
        <v>0.37499999999999989</v>
      </c>
      <c r="C21" s="1">
        <v>5.3</v>
      </c>
      <c r="F21" s="67">
        <v>45471.375000000044</v>
      </c>
      <c r="G21" s="49">
        <v>0.37499999999999989</v>
      </c>
      <c r="H21" s="50">
        <v>0</v>
      </c>
      <c r="I21" s="50">
        <v>0</v>
      </c>
      <c r="J21" s="53">
        <v>21</v>
      </c>
      <c r="K21" s="53">
        <v>16</v>
      </c>
      <c r="L21" s="50">
        <v>0</v>
      </c>
    </row>
    <row r="22" spans="1:12" x14ac:dyDescent="0.25">
      <c r="A22" s="66">
        <v>45469.395833333379</v>
      </c>
      <c r="B22" s="48">
        <v>0.3958333333333332</v>
      </c>
      <c r="C22" s="1">
        <v>6.9</v>
      </c>
      <c r="F22" s="67">
        <v>45471.395833333379</v>
      </c>
      <c r="G22" s="49">
        <v>0.3958333333333332</v>
      </c>
      <c r="H22" s="50">
        <v>0</v>
      </c>
      <c r="I22" s="50">
        <v>0</v>
      </c>
      <c r="J22" s="53">
        <v>21</v>
      </c>
      <c r="K22" s="53">
        <v>16</v>
      </c>
      <c r="L22" s="50">
        <v>0</v>
      </c>
    </row>
    <row r="23" spans="1:12" x14ac:dyDescent="0.25">
      <c r="A23" s="66">
        <v>45469.416666666715</v>
      </c>
      <c r="B23" s="48">
        <v>0.41666666666666652</v>
      </c>
      <c r="C23" s="1">
        <v>7.2</v>
      </c>
      <c r="F23" s="67">
        <v>45471.416666666715</v>
      </c>
      <c r="G23" s="49">
        <v>0.41666666666666652</v>
      </c>
      <c r="H23" s="50">
        <v>0.55000000000000004</v>
      </c>
      <c r="I23" s="50">
        <v>0.71099999999999997</v>
      </c>
      <c r="J23" s="53">
        <v>21</v>
      </c>
      <c r="K23" s="53">
        <v>16</v>
      </c>
      <c r="L23" s="50">
        <v>1.2610000000000001</v>
      </c>
    </row>
    <row r="24" spans="1:12" x14ac:dyDescent="0.25">
      <c r="A24" s="66">
        <v>45469.437500000051</v>
      </c>
      <c r="B24" s="48">
        <v>0.43749999999999983</v>
      </c>
      <c r="C24" s="1">
        <v>11.7</v>
      </c>
      <c r="F24" s="67">
        <v>45471.437500000051</v>
      </c>
      <c r="G24" s="49">
        <v>0.43749999999999983</v>
      </c>
      <c r="H24" s="50">
        <v>0.55000000000000004</v>
      </c>
      <c r="I24" s="50">
        <v>0.71099999999999997</v>
      </c>
      <c r="J24" s="53">
        <v>21</v>
      </c>
      <c r="K24" s="53">
        <v>16</v>
      </c>
      <c r="L24" s="50">
        <v>1.2610000000000001</v>
      </c>
    </row>
    <row r="25" spans="1:12" x14ac:dyDescent="0.25">
      <c r="A25" s="66">
        <v>45469.458333333387</v>
      </c>
      <c r="B25" s="48">
        <v>0.45833333333333315</v>
      </c>
      <c r="C25" s="1">
        <v>12.6</v>
      </c>
      <c r="F25" s="67">
        <v>45471.458333333387</v>
      </c>
      <c r="G25" s="49">
        <v>0.45833333333333315</v>
      </c>
      <c r="H25" s="50">
        <v>0.55000000000000004</v>
      </c>
      <c r="I25" s="50">
        <v>0.71099999999999997</v>
      </c>
      <c r="J25" s="53">
        <v>21</v>
      </c>
      <c r="K25" s="53">
        <v>16</v>
      </c>
      <c r="L25" s="50">
        <v>1.2610000000000001</v>
      </c>
    </row>
    <row r="26" spans="1:12" x14ac:dyDescent="0.25">
      <c r="A26" s="66">
        <v>45469.479166666722</v>
      </c>
      <c r="B26" s="48">
        <v>0.47916666666666646</v>
      </c>
      <c r="C26" s="1">
        <v>14.2</v>
      </c>
      <c r="F26" s="67">
        <v>45471.479166666722</v>
      </c>
      <c r="G26" s="49">
        <v>0.47916666666666646</v>
      </c>
      <c r="H26" s="50">
        <v>0.55000000000000004</v>
      </c>
      <c r="I26" s="50">
        <v>0.71099999999999997</v>
      </c>
      <c r="J26" s="53">
        <v>21</v>
      </c>
      <c r="K26" s="53">
        <v>16</v>
      </c>
      <c r="L26" s="50">
        <v>1.2610000000000001</v>
      </c>
    </row>
    <row r="27" spans="1:12" x14ac:dyDescent="0.25">
      <c r="A27" s="66">
        <v>45469.500000000058</v>
      </c>
      <c r="B27" s="48">
        <v>0.49999999999999978</v>
      </c>
      <c r="C27" s="1">
        <v>12.6</v>
      </c>
      <c r="F27" s="67">
        <v>45471.500000000058</v>
      </c>
      <c r="G27" s="49">
        <v>0.49999999999999978</v>
      </c>
      <c r="H27" s="50">
        <v>0.55000000000000004</v>
      </c>
      <c r="I27" s="50">
        <v>0.71099999999999997</v>
      </c>
      <c r="J27" s="53">
        <v>21</v>
      </c>
      <c r="K27" s="53">
        <v>16</v>
      </c>
      <c r="L27" s="50">
        <v>1.2610000000000001</v>
      </c>
    </row>
    <row r="28" spans="1:12" x14ac:dyDescent="0.25">
      <c r="A28" s="66">
        <v>45469.520833333394</v>
      </c>
      <c r="B28" s="48">
        <v>0.52083333333333315</v>
      </c>
      <c r="C28" s="1">
        <v>15.6</v>
      </c>
      <c r="F28" s="67">
        <v>45471.520833333394</v>
      </c>
      <c r="G28" s="49">
        <v>0.52083333333333315</v>
      </c>
      <c r="H28" s="50">
        <v>0.55000000000000004</v>
      </c>
      <c r="I28" s="50">
        <v>0.71099999999999997</v>
      </c>
      <c r="J28" s="53">
        <v>21</v>
      </c>
      <c r="K28" s="53">
        <v>16</v>
      </c>
      <c r="L28" s="50">
        <v>1.2610000000000001</v>
      </c>
    </row>
    <row r="29" spans="1:12" x14ac:dyDescent="0.25">
      <c r="A29" s="66">
        <v>45469.54166666673</v>
      </c>
      <c r="B29" s="48">
        <v>0.54166666666666652</v>
      </c>
      <c r="C29" s="1">
        <v>13.1</v>
      </c>
      <c r="F29" s="67">
        <v>45471.54166666673</v>
      </c>
      <c r="G29" s="49">
        <v>0.54166666666666652</v>
      </c>
      <c r="H29" s="50">
        <v>0.55000000000000004</v>
      </c>
      <c r="I29" s="50">
        <v>0.71099999999999997</v>
      </c>
      <c r="J29" s="53">
        <v>21</v>
      </c>
      <c r="K29" s="53">
        <v>16</v>
      </c>
      <c r="L29" s="50">
        <v>1.2610000000000001</v>
      </c>
    </row>
    <row r="30" spans="1:12" x14ac:dyDescent="0.25">
      <c r="A30" s="66">
        <v>45469.562500000065</v>
      </c>
      <c r="B30" s="48">
        <v>0.56249999999999989</v>
      </c>
      <c r="C30" s="1">
        <v>12.8</v>
      </c>
      <c r="F30" s="67">
        <v>45471.562500000065</v>
      </c>
      <c r="G30" s="49">
        <v>0.56249999999999989</v>
      </c>
      <c r="H30" s="50">
        <v>0.55000000000000004</v>
      </c>
      <c r="I30" s="50">
        <v>0.71099999999999997</v>
      </c>
      <c r="J30" s="53">
        <v>21</v>
      </c>
      <c r="K30" s="53">
        <v>16</v>
      </c>
      <c r="L30" s="50">
        <v>1.2610000000000001</v>
      </c>
    </row>
    <row r="31" spans="1:12" x14ac:dyDescent="0.25">
      <c r="A31" s="66">
        <v>45469.583333333401</v>
      </c>
      <c r="B31" s="48">
        <v>0.58333333333333326</v>
      </c>
      <c r="C31" s="1">
        <v>12.2</v>
      </c>
      <c r="F31" s="67">
        <v>45471.583333333401</v>
      </c>
      <c r="G31" s="49">
        <v>0.58333333333333326</v>
      </c>
      <c r="H31" s="50">
        <v>0.93500000000000005</v>
      </c>
      <c r="I31" s="50">
        <v>0.82099999999999995</v>
      </c>
      <c r="J31" s="53">
        <v>21</v>
      </c>
      <c r="K31" s="53">
        <v>16</v>
      </c>
      <c r="L31" s="50">
        <v>1.756</v>
      </c>
    </row>
    <row r="32" spans="1:12" x14ac:dyDescent="0.25">
      <c r="A32" s="66">
        <v>45469.604166666737</v>
      </c>
      <c r="B32" s="48">
        <v>0.60416666666666663</v>
      </c>
      <c r="C32" s="1">
        <v>13.9</v>
      </c>
      <c r="F32" s="67">
        <v>45471.604166666737</v>
      </c>
      <c r="G32" s="49">
        <v>0.60416666666666663</v>
      </c>
      <c r="H32" s="50">
        <v>0.93500000000000005</v>
      </c>
      <c r="I32" s="50">
        <v>0.82099999999999995</v>
      </c>
      <c r="J32" s="53">
        <v>21</v>
      </c>
      <c r="K32" s="53">
        <v>16</v>
      </c>
      <c r="L32" s="50">
        <v>1.756</v>
      </c>
    </row>
    <row r="33" spans="1:12" x14ac:dyDescent="0.25">
      <c r="A33" s="66">
        <v>45469.625000000073</v>
      </c>
      <c r="B33" s="48">
        <v>0.625</v>
      </c>
      <c r="C33" s="1">
        <v>14.5</v>
      </c>
      <c r="F33" s="67">
        <v>45471.625000000073</v>
      </c>
      <c r="G33" s="49">
        <v>0.625</v>
      </c>
      <c r="H33" s="50">
        <v>3.5700000000000003</v>
      </c>
      <c r="I33" s="50">
        <v>3.4630000000000001</v>
      </c>
      <c r="J33" s="53">
        <v>21</v>
      </c>
      <c r="K33" s="53">
        <v>16</v>
      </c>
      <c r="L33" s="50">
        <v>7.0330000000000004</v>
      </c>
    </row>
    <row r="34" spans="1:12" x14ac:dyDescent="0.25">
      <c r="A34" s="66">
        <v>45469.645833333409</v>
      </c>
      <c r="B34" s="48">
        <v>0.64583333333333337</v>
      </c>
      <c r="C34" s="1">
        <v>14.2</v>
      </c>
      <c r="F34" s="67">
        <v>45471.645833333409</v>
      </c>
      <c r="G34" s="49">
        <v>0.64583333333333337</v>
      </c>
      <c r="H34" s="50">
        <v>3.5700000000000003</v>
      </c>
      <c r="I34" s="50">
        <v>3.4630000000000001</v>
      </c>
      <c r="J34" s="53">
        <v>21</v>
      </c>
      <c r="K34" s="53">
        <v>16</v>
      </c>
      <c r="L34" s="50">
        <v>7.0330000000000004</v>
      </c>
    </row>
    <row r="35" spans="1:12" x14ac:dyDescent="0.25">
      <c r="A35" s="66">
        <v>45469.666666666744</v>
      </c>
      <c r="B35" s="48">
        <v>0.66666666666666674</v>
      </c>
      <c r="C35" s="1">
        <v>13.1</v>
      </c>
      <c r="F35" s="67">
        <v>45471.666666666744</v>
      </c>
      <c r="G35" s="49">
        <v>0.66666666666666674</v>
      </c>
      <c r="H35" s="50">
        <v>6.048</v>
      </c>
      <c r="I35" s="50">
        <v>5.5569999999999995</v>
      </c>
      <c r="J35" s="53">
        <v>21</v>
      </c>
      <c r="K35" s="53">
        <v>16</v>
      </c>
      <c r="L35" s="50">
        <v>11.605</v>
      </c>
    </row>
    <row r="36" spans="1:12" x14ac:dyDescent="0.25">
      <c r="A36" s="66">
        <v>45469.68750000008</v>
      </c>
      <c r="B36" s="48">
        <v>0.68750000000000011</v>
      </c>
      <c r="C36" s="1">
        <v>16.3</v>
      </c>
      <c r="F36" s="67">
        <v>45471.68750000008</v>
      </c>
      <c r="G36" s="49">
        <v>0.68750000000000011</v>
      </c>
      <c r="H36" s="50">
        <v>6.048</v>
      </c>
      <c r="I36" s="50">
        <v>5.5569999999999995</v>
      </c>
      <c r="J36" s="53">
        <v>21</v>
      </c>
      <c r="K36" s="53">
        <v>16</v>
      </c>
      <c r="L36" s="50">
        <v>11.605</v>
      </c>
    </row>
    <row r="37" spans="1:12" x14ac:dyDescent="0.25">
      <c r="A37" s="66">
        <v>45469.708333333416</v>
      </c>
      <c r="B37" s="48">
        <v>0.70833333333333348</v>
      </c>
      <c r="C37" s="1">
        <v>13.1</v>
      </c>
      <c r="F37" s="67">
        <v>45471.708333333416</v>
      </c>
      <c r="G37" s="49">
        <v>0.70833333333333348</v>
      </c>
      <c r="H37" s="50">
        <v>9.120000000000001</v>
      </c>
      <c r="I37" s="50">
        <v>8.0920000000000005</v>
      </c>
      <c r="J37" s="53">
        <v>21</v>
      </c>
      <c r="K37" s="53">
        <v>16</v>
      </c>
      <c r="L37" s="50">
        <v>17.212000000000003</v>
      </c>
    </row>
    <row r="38" spans="1:12" x14ac:dyDescent="0.25">
      <c r="A38" s="66">
        <v>45469.729166666752</v>
      </c>
      <c r="B38" s="48">
        <v>0.72916666666666685</v>
      </c>
      <c r="C38" s="1">
        <v>11.7</v>
      </c>
      <c r="F38" s="67">
        <v>45471.729166666752</v>
      </c>
      <c r="G38" s="49">
        <v>0.72916666666666685</v>
      </c>
      <c r="H38" s="50">
        <v>9.120000000000001</v>
      </c>
      <c r="I38" s="50">
        <v>8.0920000000000005</v>
      </c>
      <c r="J38" s="53">
        <v>21</v>
      </c>
      <c r="K38" s="53">
        <v>16</v>
      </c>
      <c r="L38" s="50">
        <v>17.212000000000003</v>
      </c>
    </row>
    <row r="39" spans="1:12" x14ac:dyDescent="0.25">
      <c r="A39" s="66">
        <v>45469.750000000087</v>
      </c>
      <c r="B39" s="48">
        <v>0.75000000000000022</v>
      </c>
      <c r="C39" s="1">
        <v>13.5</v>
      </c>
      <c r="F39" s="67">
        <v>45471.750000000087</v>
      </c>
      <c r="G39" s="49">
        <v>0.75000000000000022</v>
      </c>
      <c r="H39" s="50">
        <v>16.573</v>
      </c>
      <c r="I39" s="50">
        <v>14.638000000000002</v>
      </c>
      <c r="J39" s="53">
        <v>21</v>
      </c>
      <c r="K39" s="53">
        <v>16</v>
      </c>
      <c r="L39" s="50">
        <v>31.211000000000002</v>
      </c>
    </row>
    <row r="40" spans="1:12" x14ac:dyDescent="0.25">
      <c r="A40" s="66">
        <v>45469.770833333423</v>
      </c>
      <c r="B40" s="48">
        <v>0.77083333333333359</v>
      </c>
      <c r="C40" s="1">
        <v>10.3</v>
      </c>
      <c r="F40" s="67">
        <v>45471.770833333423</v>
      </c>
      <c r="G40" s="49">
        <v>0.77083333333333359</v>
      </c>
      <c r="H40" s="50">
        <v>16.573</v>
      </c>
      <c r="I40" s="50">
        <v>14.638000000000002</v>
      </c>
      <c r="J40" s="53">
        <v>21</v>
      </c>
      <c r="K40" s="53">
        <v>16</v>
      </c>
      <c r="L40" s="50">
        <v>31.211000000000002</v>
      </c>
    </row>
    <row r="41" spans="1:12" x14ac:dyDescent="0.25">
      <c r="A41" s="66">
        <v>45469.791666666759</v>
      </c>
      <c r="B41" s="48">
        <v>0.79166666666666696</v>
      </c>
      <c r="C41" s="1">
        <v>10.7</v>
      </c>
      <c r="F41" s="67">
        <v>45471.791666666759</v>
      </c>
      <c r="G41" s="49">
        <v>0.79166666666666696</v>
      </c>
      <c r="H41" s="50">
        <v>25.039000000000001</v>
      </c>
      <c r="I41" s="50">
        <v>23.262000000000004</v>
      </c>
      <c r="J41" s="53">
        <v>21</v>
      </c>
      <c r="K41" s="53">
        <v>16</v>
      </c>
      <c r="L41" s="50">
        <v>48.301000000000002</v>
      </c>
    </row>
    <row r="42" spans="1:12" x14ac:dyDescent="0.25">
      <c r="A42" s="66">
        <v>45469.812500000095</v>
      </c>
      <c r="B42" s="48">
        <v>0.81250000000000033</v>
      </c>
      <c r="C42" s="1">
        <v>8.6999999999999993</v>
      </c>
      <c r="F42" s="67">
        <v>45471.812500000095</v>
      </c>
      <c r="G42" s="49">
        <v>0.81250000000000033</v>
      </c>
      <c r="H42" s="50">
        <v>25.039000000000001</v>
      </c>
      <c r="I42" s="50">
        <v>23.262000000000004</v>
      </c>
      <c r="J42" s="53">
        <v>21</v>
      </c>
      <c r="K42" s="53">
        <v>16</v>
      </c>
      <c r="L42" s="50">
        <v>48.301000000000002</v>
      </c>
    </row>
    <row r="43" spans="1:12" x14ac:dyDescent="0.25">
      <c r="A43" s="66">
        <v>45469.83333333343</v>
      </c>
      <c r="B43" s="48">
        <v>0.8333333333333337</v>
      </c>
      <c r="C43" s="1">
        <v>13.1</v>
      </c>
      <c r="F43" s="67">
        <v>45471.83333333343</v>
      </c>
      <c r="G43" s="49">
        <v>0.8333333333333337</v>
      </c>
      <c r="H43" s="50">
        <v>19.402999999999999</v>
      </c>
      <c r="I43" s="50">
        <v>18.317</v>
      </c>
      <c r="J43" s="53">
        <v>21</v>
      </c>
      <c r="K43" s="53">
        <v>16</v>
      </c>
      <c r="L43" s="50">
        <v>37.72</v>
      </c>
    </row>
    <row r="44" spans="1:12" x14ac:dyDescent="0.25">
      <c r="A44" s="66">
        <v>45469.854166666766</v>
      </c>
      <c r="B44" s="48">
        <v>0.85416666666666707</v>
      </c>
      <c r="C44" s="1">
        <v>9.9</v>
      </c>
      <c r="F44" s="67">
        <v>45471.854166666766</v>
      </c>
      <c r="G44" s="49">
        <v>0.85416666666666707</v>
      </c>
      <c r="H44" s="50">
        <v>19.402999999999999</v>
      </c>
      <c r="I44" s="50">
        <v>18.317</v>
      </c>
      <c r="J44" s="53">
        <v>21</v>
      </c>
      <c r="K44" s="53">
        <v>16</v>
      </c>
      <c r="L44" s="50">
        <v>37.72</v>
      </c>
    </row>
    <row r="45" spans="1:12" x14ac:dyDescent="0.25">
      <c r="A45" s="66">
        <v>45469.875000000102</v>
      </c>
      <c r="B45" s="48">
        <v>0.87500000000000044</v>
      </c>
      <c r="C45" s="1">
        <v>15.5</v>
      </c>
      <c r="F45" s="67">
        <v>45471.875000000102</v>
      </c>
      <c r="G45" s="49">
        <v>0.87500000000000044</v>
      </c>
      <c r="H45" s="50">
        <v>12.254999999999999</v>
      </c>
      <c r="I45" s="50">
        <v>11.004</v>
      </c>
      <c r="J45" s="53">
        <v>21</v>
      </c>
      <c r="K45" s="53">
        <v>16</v>
      </c>
      <c r="L45" s="50">
        <v>23.259</v>
      </c>
    </row>
    <row r="46" spans="1:12" x14ac:dyDescent="0.25">
      <c r="A46" s="66">
        <v>45469.895833333438</v>
      </c>
      <c r="B46" s="48">
        <v>0.89583333333333381</v>
      </c>
      <c r="C46" s="1">
        <v>11.5</v>
      </c>
      <c r="F46" s="67">
        <v>45471.895833333438</v>
      </c>
      <c r="G46" s="49">
        <v>0.89583333333333381</v>
      </c>
      <c r="H46" s="50">
        <v>12.254999999999999</v>
      </c>
      <c r="I46" s="50">
        <v>11.004</v>
      </c>
      <c r="J46" s="53">
        <v>21</v>
      </c>
      <c r="K46" s="53">
        <v>16</v>
      </c>
      <c r="L46" s="50">
        <v>23.259</v>
      </c>
    </row>
    <row r="47" spans="1:12" x14ac:dyDescent="0.25">
      <c r="A47" s="66">
        <v>45469.916666666773</v>
      </c>
      <c r="B47" s="48">
        <v>0.91666666666666718</v>
      </c>
      <c r="C47" s="1">
        <v>9.6</v>
      </c>
      <c r="F47" s="67">
        <v>45471.916666666773</v>
      </c>
      <c r="G47" s="49">
        <v>0.91666666666666718</v>
      </c>
      <c r="H47" s="50">
        <v>9.120000000000001</v>
      </c>
      <c r="I47" s="50">
        <v>8.0920000000000005</v>
      </c>
      <c r="J47" s="53">
        <v>21</v>
      </c>
      <c r="K47" s="53">
        <v>16</v>
      </c>
      <c r="L47" s="50">
        <v>17.212000000000003</v>
      </c>
    </row>
    <row r="48" spans="1:12" x14ac:dyDescent="0.25">
      <c r="A48" s="66">
        <v>45469.937500000109</v>
      </c>
      <c r="B48" s="48">
        <v>0.93750000000000056</v>
      </c>
      <c r="C48" s="1">
        <v>10.9</v>
      </c>
      <c r="F48" s="67">
        <v>45471.937500000109</v>
      </c>
      <c r="G48" s="49">
        <v>0.93750000000000056</v>
      </c>
      <c r="H48" s="50">
        <v>9.120000000000001</v>
      </c>
      <c r="I48" s="50">
        <v>8.0920000000000005</v>
      </c>
      <c r="J48" s="53">
        <v>21</v>
      </c>
      <c r="K48" s="53">
        <v>16</v>
      </c>
      <c r="L48" s="50">
        <v>17.212000000000003</v>
      </c>
    </row>
    <row r="49" spans="1:12" x14ac:dyDescent="0.25">
      <c r="A49" s="66">
        <v>45469.958333333445</v>
      </c>
      <c r="B49" s="48">
        <v>0.95833333333333393</v>
      </c>
      <c r="C49" s="1">
        <v>10.9</v>
      </c>
      <c r="F49" s="67">
        <v>45471.958333333445</v>
      </c>
      <c r="G49" s="49">
        <v>0.95833333333333393</v>
      </c>
      <c r="H49" s="50">
        <v>11.1</v>
      </c>
      <c r="I49" s="50">
        <v>10.673999999999999</v>
      </c>
      <c r="J49" s="53">
        <v>21</v>
      </c>
      <c r="K49" s="53">
        <v>16</v>
      </c>
      <c r="L49" s="50">
        <v>21.774000000000001</v>
      </c>
    </row>
    <row r="50" spans="1:12" x14ac:dyDescent="0.25">
      <c r="A50" s="66">
        <v>45469.979166666781</v>
      </c>
      <c r="B50" s="48">
        <v>0.9791666666666673</v>
      </c>
      <c r="C50" s="1">
        <v>10.3</v>
      </c>
      <c r="F50" s="67">
        <v>45471.979166666781</v>
      </c>
      <c r="G50" s="49">
        <v>0.9791666666666673</v>
      </c>
      <c r="H50" s="50">
        <v>11.1</v>
      </c>
      <c r="I50" s="50">
        <v>10.673999999999999</v>
      </c>
      <c r="J50" s="53">
        <v>21</v>
      </c>
      <c r="K50" s="53">
        <v>16</v>
      </c>
      <c r="L50" s="50">
        <v>21.774000000000001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R4" sqref="R4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tr">
        <f>"DATA DE VIENTO EJECUTADO CE PUNTA LOMITAS EXPANSIÓN "&amp;UPPER(TEXT(A3,"DDDD dd mmmm"))</f>
        <v>DATA DE VIENTO EJECUTADO CE PUNTA LOMITAS EXPANSIÓN MIÉRCOLES 26 JUNIO</v>
      </c>
      <c r="B1" s="69"/>
      <c r="C1" s="69"/>
      <c r="F1" s="69" t="str">
        <f>"GENERACIÓN PROYECTADA CE PUNTA LOMITAS EXPANSIÓN, POR BARRA Y # AEG E/S "&amp;UPPER(TEXT(F3,"DDDD dd mmmm"))</f>
        <v>GENERACIÓN PROYECTADA CE PUNTA LOMITAS EXPANSIÓN, POR BARRA Y # AEG E/S VIERNES 28 JUNIO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45469</v>
      </c>
      <c r="B3" s="48">
        <v>0</v>
      </c>
      <c r="C3" s="1">
        <v>9.1</v>
      </c>
      <c r="F3" s="67">
        <v>45471</v>
      </c>
      <c r="G3" s="49">
        <v>0</v>
      </c>
      <c r="H3" s="50">
        <v>3.5629999999999997</v>
      </c>
      <c r="I3" s="50">
        <v>2.9489999999999998</v>
      </c>
      <c r="J3" s="53">
        <v>3</v>
      </c>
      <c r="K3" s="53">
        <v>3</v>
      </c>
      <c r="L3" s="50">
        <v>6.5119999999999996</v>
      </c>
    </row>
    <row r="4" spans="1:12" x14ac:dyDescent="0.25">
      <c r="A4" s="66">
        <v>45469.020833333336</v>
      </c>
      <c r="B4" s="48">
        <v>2.0833333333333332E-2</v>
      </c>
      <c r="C4" s="1">
        <v>9.1</v>
      </c>
      <c r="F4" s="67">
        <v>45471.020833333336</v>
      </c>
      <c r="G4" s="49">
        <v>2.0833333333333332E-2</v>
      </c>
      <c r="H4" s="50">
        <v>3.5629999999999997</v>
      </c>
      <c r="I4" s="50">
        <v>2.9489999999999998</v>
      </c>
      <c r="J4" s="53">
        <v>3</v>
      </c>
      <c r="K4" s="53">
        <v>3</v>
      </c>
      <c r="L4" s="50">
        <v>6.5119999999999996</v>
      </c>
    </row>
    <row r="5" spans="1:12" x14ac:dyDescent="0.25">
      <c r="A5" s="66">
        <v>45469.041666666672</v>
      </c>
      <c r="B5" s="48">
        <v>4.1666666666666664E-2</v>
      </c>
      <c r="C5" s="1">
        <v>12.3</v>
      </c>
      <c r="F5" s="67">
        <v>45471.041666666672</v>
      </c>
      <c r="G5" s="49">
        <v>4.1666666666666664E-2</v>
      </c>
      <c r="H5" s="50">
        <v>3.5629999999999997</v>
      </c>
      <c r="I5" s="50">
        <v>2.9489999999999998</v>
      </c>
      <c r="J5" s="53">
        <v>3</v>
      </c>
      <c r="K5" s="53">
        <v>3</v>
      </c>
      <c r="L5" s="50">
        <v>6.5119999999999996</v>
      </c>
    </row>
    <row r="6" spans="1:12" x14ac:dyDescent="0.25">
      <c r="A6" s="66">
        <v>45469.062500000007</v>
      </c>
      <c r="B6" s="48">
        <v>6.25E-2</v>
      </c>
      <c r="C6" s="1">
        <v>13.5</v>
      </c>
      <c r="F6" s="67">
        <v>45471.062500000007</v>
      </c>
      <c r="G6" s="49">
        <v>6.25E-2</v>
      </c>
      <c r="H6" s="50">
        <v>3.5629999999999997</v>
      </c>
      <c r="I6" s="50">
        <v>2.9489999999999998</v>
      </c>
      <c r="J6" s="53">
        <v>3</v>
      </c>
      <c r="K6" s="53">
        <v>3</v>
      </c>
      <c r="L6" s="50">
        <v>6.5119999999999996</v>
      </c>
    </row>
    <row r="7" spans="1:12" x14ac:dyDescent="0.25">
      <c r="A7" s="66">
        <v>45469.083333333343</v>
      </c>
      <c r="B7" s="48">
        <v>8.3333333333333329E-2</v>
      </c>
      <c r="C7" s="1">
        <v>8.6999999999999993</v>
      </c>
      <c r="F7" s="67">
        <v>45471.083333333343</v>
      </c>
      <c r="G7" s="49">
        <v>8.3333333333333329E-2</v>
      </c>
      <c r="H7" s="50">
        <v>1.5089999999999999</v>
      </c>
      <c r="I7" s="50">
        <v>1.1459999999999999</v>
      </c>
      <c r="J7" s="53">
        <v>3</v>
      </c>
      <c r="K7" s="53">
        <v>3</v>
      </c>
      <c r="L7" s="50">
        <v>2.6549999999999998</v>
      </c>
    </row>
    <row r="8" spans="1:12" x14ac:dyDescent="0.25">
      <c r="A8" s="66">
        <v>45469.104166666679</v>
      </c>
      <c r="B8" s="48">
        <v>0.10416666666666666</v>
      </c>
      <c r="C8" s="1">
        <v>12.6</v>
      </c>
      <c r="F8" s="67">
        <v>45471.104166666679</v>
      </c>
      <c r="G8" s="49">
        <v>0.10416666666666666</v>
      </c>
      <c r="H8" s="50">
        <v>1.5089999999999999</v>
      </c>
      <c r="I8" s="50">
        <v>1.1459999999999999</v>
      </c>
      <c r="J8" s="53">
        <v>3</v>
      </c>
      <c r="K8" s="53">
        <v>3</v>
      </c>
      <c r="L8" s="50">
        <v>2.6549999999999998</v>
      </c>
    </row>
    <row r="9" spans="1:12" x14ac:dyDescent="0.25">
      <c r="A9" s="66">
        <v>45469.125000000015</v>
      </c>
      <c r="B9" s="48">
        <v>0.12499999999999999</v>
      </c>
      <c r="C9" s="1">
        <v>12</v>
      </c>
      <c r="F9" s="67">
        <v>45471.125000000015</v>
      </c>
      <c r="G9" s="49">
        <v>0.12499999999999999</v>
      </c>
      <c r="H9" s="50">
        <v>0.24</v>
      </c>
      <c r="I9" s="50">
        <v>0.16500000000000001</v>
      </c>
      <c r="J9" s="53">
        <v>3</v>
      </c>
      <c r="K9" s="53">
        <v>3</v>
      </c>
      <c r="L9" s="50">
        <v>0.40500000000000003</v>
      </c>
    </row>
    <row r="10" spans="1:12" x14ac:dyDescent="0.25">
      <c r="A10" s="66">
        <v>45469.14583333335</v>
      </c>
      <c r="B10" s="48">
        <v>0.14583333333333331</v>
      </c>
      <c r="C10" s="1">
        <v>15.8</v>
      </c>
      <c r="F10" s="67">
        <v>45471.14583333335</v>
      </c>
      <c r="G10" s="49">
        <v>0.14583333333333331</v>
      </c>
      <c r="H10" s="50">
        <v>0.24</v>
      </c>
      <c r="I10" s="50">
        <v>0.16500000000000001</v>
      </c>
      <c r="J10" s="53">
        <v>3</v>
      </c>
      <c r="K10" s="53">
        <v>3</v>
      </c>
      <c r="L10" s="50">
        <v>0.40500000000000003</v>
      </c>
    </row>
    <row r="11" spans="1:12" x14ac:dyDescent="0.25">
      <c r="A11" s="66">
        <v>45469.166666666686</v>
      </c>
      <c r="B11" s="48">
        <v>0.16666666666666666</v>
      </c>
      <c r="C11" s="1">
        <v>12.7</v>
      </c>
      <c r="F11" s="67">
        <v>45471.166666666686</v>
      </c>
      <c r="G11" s="49">
        <v>0.16666666666666666</v>
      </c>
      <c r="H11" s="50">
        <v>0</v>
      </c>
      <c r="I11" s="50">
        <v>0</v>
      </c>
      <c r="J11" s="53">
        <v>3</v>
      </c>
      <c r="K11" s="53">
        <v>3</v>
      </c>
      <c r="L11" s="50">
        <v>0</v>
      </c>
    </row>
    <row r="12" spans="1:12" x14ac:dyDescent="0.25">
      <c r="A12" s="66">
        <v>45469.187500000022</v>
      </c>
      <c r="B12" s="48">
        <v>0.1875</v>
      </c>
      <c r="C12" s="1">
        <v>9.6999999999999993</v>
      </c>
      <c r="F12" s="67">
        <v>45471.187500000022</v>
      </c>
      <c r="G12" s="49">
        <v>0.1875</v>
      </c>
      <c r="H12" s="50">
        <v>0</v>
      </c>
      <c r="I12" s="50">
        <v>0</v>
      </c>
      <c r="J12" s="53">
        <v>3</v>
      </c>
      <c r="K12" s="53">
        <v>3</v>
      </c>
      <c r="L12" s="50">
        <v>0</v>
      </c>
    </row>
    <row r="13" spans="1:12" x14ac:dyDescent="0.25">
      <c r="A13" s="66">
        <v>45469.208333333358</v>
      </c>
      <c r="B13" s="48">
        <v>0.20833333333333334</v>
      </c>
      <c r="C13" s="1">
        <v>9</v>
      </c>
      <c r="F13" s="67">
        <v>45471.208333333358</v>
      </c>
      <c r="G13" s="49">
        <v>0.20833333333333334</v>
      </c>
      <c r="H13" s="50">
        <v>0</v>
      </c>
      <c r="I13" s="50">
        <v>0</v>
      </c>
      <c r="J13" s="53">
        <v>3</v>
      </c>
      <c r="K13" s="53">
        <v>3</v>
      </c>
      <c r="L13" s="50">
        <v>0</v>
      </c>
    </row>
    <row r="14" spans="1:12" x14ac:dyDescent="0.25">
      <c r="A14" s="66">
        <v>45469.229166666693</v>
      </c>
      <c r="B14" s="48">
        <v>0.22916666666666669</v>
      </c>
      <c r="C14" s="1">
        <v>10.199999999999999</v>
      </c>
      <c r="F14" s="67">
        <v>45471.229166666693</v>
      </c>
      <c r="G14" s="49">
        <v>0.22916666666666669</v>
      </c>
      <c r="H14" s="50">
        <v>0</v>
      </c>
      <c r="I14" s="50">
        <v>0</v>
      </c>
      <c r="J14" s="53">
        <v>3</v>
      </c>
      <c r="K14" s="53">
        <v>3</v>
      </c>
      <c r="L14" s="50">
        <v>0</v>
      </c>
    </row>
    <row r="15" spans="1:12" x14ac:dyDescent="0.25">
      <c r="A15" s="66">
        <v>45469.250000000029</v>
      </c>
      <c r="B15" s="48">
        <v>0.25</v>
      </c>
      <c r="C15" s="1">
        <v>8.6999999999999993</v>
      </c>
      <c r="F15" s="67">
        <v>45471.250000000029</v>
      </c>
      <c r="G15" s="49">
        <v>0.25</v>
      </c>
      <c r="H15" s="50">
        <v>0</v>
      </c>
      <c r="I15" s="50">
        <v>0</v>
      </c>
      <c r="J15" s="53">
        <v>3</v>
      </c>
      <c r="K15" s="53">
        <v>3</v>
      </c>
      <c r="L15" s="50">
        <v>0</v>
      </c>
    </row>
    <row r="16" spans="1:12" x14ac:dyDescent="0.25">
      <c r="A16" s="66">
        <v>45469.270833333365</v>
      </c>
      <c r="B16" s="48">
        <v>0.27083333333333331</v>
      </c>
      <c r="C16" s="1">
        <v>8.6999999999999993</v>
      </c>
      <c r="F16" s="67">
        <v>45471.270833333365</v>
      </c>
      <c r="G16" s="49">
        <v>0.27083333333333331</v>
      </c>
      <c r="H16" s="50">
        <v>0</v>
      </c>
      <c r="I16" s="50">
        <v>0</v>
      </c>
      <c r="J16" s="53">
        <v>3</v>
      </c>
      <c r="K16" s="53">
        <v>3</v>
      </c>
      <c r="L16" s="50">
        <v>0</v>
      </c>
    </row>
    <row r="17" spans="1:12" x14ac:dyDescent="0.25">
      <c r="A17" s="66">
        <v>45469.291666666701</v>
      </c>
      <c r="B17" s="48">
        <v>0.29166666666666663</v>
      </c>
      <c r="C17" s="1">
        <v>8.6999999999999993</v>
      </c>
      <c r="F17" s="67">
        <v>45471.291666666701</v>
      </c>
      <c r="G17" s="49">
        <v>0.29166666666666663</v>
      </c>
      <c r="H17" s="50">
        <v>0</v>
      </c>
      <c r="I17" s="50">
        <v>0</v>
      </c>
      <c r="J17" s="53">
        <v>3</v>
      </c>
      <c r="K17" s="53">
        <v>3</v>
      </c>
      <c r="L17" s="50">
        <v>0</v>
      </c>
    </row>
    <row r="18" spans="1:12" x14ac:dyDescent="0.25">
      <c r="A18" s="66">
        <v>45469.312500000036</v>
      </c>
      <c r="B18" s="48">
        <v>0.31249999999999994</v>
      </c>
      <c r="C18" s="1">
        <v>10.3</v>
      </c>
      <c r="F18" s="67">
        <v>45471.312500000036</v>
      </c>
      <c r="G18" s="49">
        <v>0.31249999999999994</v>
      </c>
      <c r="H18" s="50">
        <v>0</v>
      </c>
      <c r="I18" s="50">
        <v>0</v>
      </c>
      <c r="J18" s="53">
        <v>3</v>
      </c>
      <c r="K18" s="53">
        <v>3</v>
      </c>
      <c r="L18" s="50">
        <v>0</v>
      </c>
    </row>
    <row r="19" spans="1:12" x14ac:dyDescent="0.25">
      <c r="A19" s="66">
        <v>45469.333333333372</v>
      </c>
      <c r="B19" s="48">
        <v>0.33333333333333326</v>
      </c>
      <c r="C19" s="1">
        <v>4</v>
      </c>
      <c r="F19" s="67">
        <v>45471.333333333372</v>
      </c>
      <c r="G19" s="49">
        <v>0.33333333333333326</v>
      </c>
      <c r="H19" s="50">
        <v>0</v>
      </c>
      <c r="I19" s="50">
        <v>0</v>
      </c>
      <c r="J19" s="53">
        <v>3</v>
      </c>
      <c r="K19" s="53">
        <v>3</v>
      </c>
      <c r="L19" s="50">
        <v>0</v>
      </c>
    </row>
    <row r="20" spans="1:12" x14ac:dyDescent="0.25">
      <c r="A20" s="66">
        <v>45469.354166666708</v>
      </c>
      <c r="B20" s="48">
        <v>0.35416666666666657</v>
      </c>
      <c r="C20" s="1">
        <v>5.7</v>
      </c>
      <c r="F20" s="67">
        <v>45471.354166666708</v>
      </c>
      <c r="G20" s="49">
        <v>0.35416666666666657</v>
      </c>
      <c r="H20" s="50">
        <v>0</v>
      </c>
      <c r="I20" s="50">
        <v>0</v>
      </c>
      <c r="J20" s="53">
        <v>3</v>
      </c>
      <c r="K20" s="53">
        <v>3</v>
      </c>
      <c r="L20" s="50">
        <v>0</v>
      </c>
    </row>
    <row r="21" spans="1:12" x14ac:dyDescent="0.25">
      <c r="A21" s="66">
        <v>45469.375000000044</v>
      </c>
      <c r="B21" s="48">
        <v>0.37499999999999989</v>
      </c>
      <c r="C21" s="1">
        <v>5.3</v>
      </c>
      <c r="F21" s="67">
        <v>45471.375000000044</v>
      </c>
      <c r="G21" s="49">
        <v>0.37499999999999989</v>
      </c>
      <c r="H21" s="50">
        <v>0</v>
      </c>
      <c r="I21" s="50">
        <v>0</v>
      </c>
      <c r="J21" s="53">
        <v>3</v>
      </c>
      <c r="K21" s="53">
        <v>3</v>
      </c>
      <c r="L21" s="50">
        <v>0</v>
      </c>
    </row>
    <row r="22" spans="1:12" x14ac:dyDescent="0.25">
      <c r="A22" s="66">
        <v>45469.395833333379</v>
      </c>
      <c r="B22" s="48">
        <v>0.3958333333333332</v>
      </c>
      <c r="C22" s="1">
        <v>6.9</v>
      </c>
      <c r="F22" s="67">
        <v>45471.395833333379</v>
      </c>
      <c r="G22" s="49">
        <v>0.3958333333333332</v>
      </c>
      <c r="H22" s="50">
        <v>0</v>
      </c>
      <c r="I22" s="50">
        <v>0</v>
      </c>
      <c r="J22" s="53">
        <v>3</v>
      </c>
      <c r="K22" s="53">
        <v>3</v>
      </c>
      <c r="L22" s="50">
        <v>0</v>
      </c>
    </row>
    <row r="23" spans="1:12" x14ac:dyDescent="0.25">
      <c r="A23" s="66">
        <v>45469.416666666715</v>
      </c>
      <c r="B23" s="48">
        <v>0.41666666666666652</v>
      </c>
      <c r="C23" s="1">
        <v>7.2</v>
      </c>
      <c r="F23" s="67">
        <v>45471.416666666715</v>
      </c>
      <c r="G23" s="49">
        <v>0.41666666666666652</v>
      </c>
      <c r="H23" s="50">
        <v>0</v>
      </c>
      <c r="I23" s="50">
        <v>0</v>
      </c>
      <c r="J23" s="53">
        <v>3</v>
      </c>
      <c r="K23" s="53">
        <v>3</v>
      </c>
      <c r="L23" s="50">
        <v>0</v>
      </c>
    </row>
    <row r="24" spans="1:12" x14ac:dyDescent="0.25">
      <c r="A24" s="66">
        <v>45469.437500000051</v>
      </c>
      <c r="B24" s="48">
        <v>0.43749999999999983</v>
      </c>
      <c r="C24" s="1">
        <v>11.7</v>
      </c>
      <c r="F24" s="67">
        <v>45471.437500000051</v>
      </c>
      <c r="G24" s="49">
        <v>0.43749999999999983</v>
      </c>
      <c r="H24" s="50">
        <v>0</v>
      </c>
      <c r="I24" s="50">
        <v>0</v>
      </c>
      <c r="J24" s="53">
        <v>3</v>
      </c>
      <c r="K24" s="53">
        <v>3</v>
      </c>
      <c r="L24" s="50">
        <v>0</v>
      </c>
    </row>
    <row r="25" spans="1:12" x14ac:dyDescent="0.25">
      <c r="A25" s="66">
        <v>45469.458333333387</v>
      </c>
      <c r="B25" s="48">
        <v>0.45833333333333315</v>
      </c>
      <c r="C25" s="1">
        <v>12.6</v>
      </c>
      <c r="F25" s="67">
        <v>45471.458333333387</v>
      </c>
      <c r="G25" s="49">
        <v>0.45833333333333315</v>
      </c>
      <c r="H25" s="50">
        <v>0</v>
      </c>
      <c r="I25" s="50">
        <v>0</v>
      </c>
      <c r="J25" s="53">
        <v>3</v>
      </c>
      <c r="K25" s="53">
        <v>3</v>
      </c>
      <c r="L25" s="50">
        <v>0</v>
      </c>
    </row>
    <row r="26" spans="1:12" x14ac:dyDescent="0.25">
      <c r="A26" s="66">
        <v>45469.479166666722</v>
      </c>
      <c r="B26" s="48">
        <v>0.47916666666666646</v>
      </c>
      <c r="C26" s="1">
        <v>14.2</v>
      </c>
      <c r="F26" s="67">
        <v>45471.479166666722</v>
      </c>
      <c r="G26" s="49">
        <v>0.47916666666666646</v>
      </c>
      <c r="H26" s="50">
        <v>0</v>
      </c>
      <c r="I26" s="50">
        <v>0</v>
      </c>
      <c r="J26" s="53">
        <v>3</v>
      </c>
      <c r="K26" s="53">
        <v>3</v>
      </c>
      <c r="L26" s="50">
        <v>0</v>
      </c>
    </row>
    <row r="27" spans="1:12" x14ac:dyDescent="0.25">
      <c r="A27" s="66">
        <v>45469.500000000058</v>
      </c>
      <c r="B27" s="48">
        <v>0.49999999999999978</v>
      </c>
      <c r="C27" s="1">
        <v>12.6</v>
      </c>
      <c r="F27" s="67">
        <v>45471.500000000058</v>
      </c>
      <c r="G27" s="49">
        <v>0.49999999999999978</v>
      </c>
      <c r="H27" s="50">
        <v>0</v>
      </c>
      <c r="I27" s="50">
        <v>0</v>
      </c>
      <c r="J27" s="53">
        <v>3</v>
      </c>
      <c r="K27" s="53">
        <v>3</v>
      </c>
      <c r="L27" s="50">
        <v>0</v>
      </c>
    </row>
    <row r="28" spans="1:12" x14ac:dyDescent="0.25">
      <c r="A28" s="66">
        <v>45469.520833333394</v>
      </c>
      <c r="B28" s="48">
        <v>0.52083333333333315</v>
      </c>
      <c r="C28" s="1">
        <v>15.6</v>
      </c>
      <c r="F28" s="67">
        <v>45471.520833333394</v>
      </c>
      <c r="G28" s="49">
        <v>0.52083333333333315</v>
      </c>
      <c r="H28" s="50">
        <v>0</v>
      </c>
      <c r="I28" s="50">
        <v>0</v>
      </c>
      <c r="J28" s="53">
        <v>3</v>
      </c>
      <c r="K28" s="53">
        <v>3</v>
      </c>
      <c r="L28" s="50">
        <v>0</v>
      </c>
    </row>
    <row r="29" spans="1:12" x14ac:dyDescent="0.25">
      <c r="A29" s="66">
        <v>45469.54166666673</v>
      </c>
      <c r="B29" s="48">
        <v>0.54166666666666652</v>
      </c>
      <c r="C29" s="1">
        <v>13.1</v>
      </c>
      <c r="F29" s="67">
        <v>45471.54166666673</v>
      </c>
      <c r="G29" s="49">
        <v>0.54166666666666652</v>
      </c>
      <c r="H29" s="50">
        <v>0</v>
      </c>
      <c r="I29" s="50">
        <v>0</v>
      </c>
      <c r="J29" s="53">
        <v>3</v>
      </c>
      <c r="K29" s="53">
        <v>3</v>
      </c>
      <c r="L29" s="50">
        <v>0</v>
      </c>
    </row>
    <row r="30" spans="1:12" x14ac:dyDescent="0.25">
      <c r="A30" s="66">
        <v>45469.562500000065</v>
      </c>
      <c r="B30" s="48">
        <v>0.56249999999999989</v>
      </c>
      <c r="C30" s="1">
        <v>12.8</v>
      </c>
      <c r="F30" s="67">
        <v>45471.562500000065</v>
      </c>
      <c r="G30" s="49">
        <v>0.56249999999999989</v>
      </c>
      <c r="H30" s="50">
        <v>0</v>
      </c>
      <c r="I30" s="50">
        <v>0</v>
      </c>
      <c r="J30" s="53">
        <v>3</v>
      </c>
      <c r="K30" s="53">
        <v>3</v>
      </c>
      <c r="L30" s="50">
        <v>0</v>
      </c>
    </row>
    <row r="31" spans="1:12" x14ac:dyDescent="0.25">
      <c r="A31" s="66">
        <v>45469.583333333401</v>
      </c>
      <c r="B31" s="48">
        <v>0.58333333333333326</v>
      </c>
      <c r="C31" s="1">
        <v>12.2</v>
      </c>
      <c r="F31" s="67">
        <v>45471.583333333401</v>
      </c>
      <c r="G31" s="49">
        <v>0.58333333333333326</v>
      </c>
      <c r="H31" s="50">
        <v>5.5E-2</v>
      </c>
      <c r="I31" s="50">
        <v>0</v>
      </c>
      <c r="J31" s="53">
        <v>3</v>
      </c>
      <c r="K31" s="53">
        <v>3</v>
      </c>
      <c r="L31" s="50">
        <v>5.5E-2</v>
      </c>
    </row>
    <row r="32" spans="1:12" x14ac:dyDescent="0.25">
      <c r="A32" s="66">
        <v>45469.604166666737</v>
      </c>
      <c r="B32" s="48">
        <v>0.60416666666666663</v>
      </c>
      <c r="C32" s="1">
        <v>13.9</v>
      </c>
      <c r="F32" s="67">
        <v>45471.604166666737</v>
      </c>
      <c r="G32" s="49">
        <v>0.60416666666666663</v>
      </c>
      <c r="H32" s="50">
        <v>5.5E-2</v>
      </c>
      <c r="I32" s="50">
        <v>0</v>
      </c>
      <c r="J32" s="53">
        <v>3</v>
      </c>
      <c r="K32" s="53">
        <v>3</v>
      </c>
      <c r="L32" s="50">
        <v>5.5E-2</v>
      </c>
    </row>
    <row r="33" spans="1:12" x14ac:dyDescent="0.25">
      <c r="A33" s="66">
        <v>45469.625000000073</v>
      </c>
      <c r="B33" s="48">
        <v>0.625</v>
      </c>
      <c r="C33" s="1">
        <v>14.5</v>
      </c>
      <c r="F33" s="67">
        <v>45471.625000000073</v>
      </c>
      <c r="G33" s="49">
        <v>0.625</v>
      </c>
      <c r="H33" s="50">
        <v>0.24</v>
      </c>
      <c r="I33" s="50">
        <v>0.16500000000000001</v>
      </c>
      <c r="J33" s="53">
        <v>3</v>
      </c>
      <c r="K33" s="53">
        <v>3</v>
      </c>
      <c r="L33" s="50">
        <v>0.40500000000000003</v>
      </c>
    </row>
    <row r="34" spans="1:12" x14ac:dyDescent="0.25">
      <c r="A34" s="66">
        <v>45469.645833333409</v>
      </c>
      <c r="B34" s="48">
        <v>0.64583333333333337</v>
      </c>
      <c r="C34" s="1">
        <v>14.2</v>
      </c>
      <c r="F34" s="67">
        <v>45471.645833333409</v>
      </c>
      <c r="G34" s="49">
        <v>0.64583333333333337</v>
      </c>
      <c r="H34" s="50">
        <v>0.24</v>
      </c>
      <c r="I34" s="50">
        <v>0.16500000000000001</v>
      </c>
      <c r="J34" s="53">
        <v>3</v>
      </c>
      <c r="K34" s="53">
        <v>3</v>
      </c>
      <c r="L34" s="50">
        <v>0.40500000000000003</v>
      </c>
    </row>
    <row r="35" spans="1:12" x14ac:dyDescent="0.25">
      <c r="A35" s="66">
        <v>45469.666666666744</v>
      </c>
      <c r="B35" s="48">
        <v>0.66666666666666674</v>
      </c>
      <c r="C35" s="1">
        <v>13.1</v>
      </c>
      <c r="F35" s="67">
        <v>45471.666666666744</v>
      </c>
      <c r="G35" s="49">
        <v>0.66666666666666674</v>
      </c>
      <c r="H35" s="50">
        <v>0.504</v>
      </c>
      <c r="I35" s="50">
        <v>0.39</v>
      </c>
      <c r="J35" s="53">
        <v>3</v>
      </c>
      <c r="K35" s="53">
        <v>3</v>
      </c>
      <c r="L35" s="50">
        <v>0.89400000000000002</v>
      </c>
    </row>
    <row r="36" spans="1:12" x14ac:dyDescent="0.25">
      <c r="A36" s="66">
        <v>45469.68750000008</v>
      </c>
      <c r="B36" s="48">
        <v>0.68750000000000011</v>
      </c>
      <c r="C36" s="1">
        <v>16.3</v>
      </c>
      <c r="F36" s="67">
        <v>45471.68750000008</v>
      </c>
      <c r="G36" s="49">
        <v>0.68750000000000011</v>
      </c>
      <c r="H36" s="50">
        <v>0.504</v>
      </c>
      <c r="I36" s="50">
        <v>0.39</v>
      </c>
      <c r="J36" s="53">
        <v>3</v>
      </c>
      <c r="K36" s="53">
        <v>3</v>
      </c>
      <c r="L36" s="50">
        <v>0.89400000000000002</v>
      </c>
    </row>
    <row r="37" spans="1:12" x14ac:dyDescent="0.25">
      <c r="A37" s="66">
        <v>45469.708333333416</v>
      </c>
      <c r="B37" s="48">
        <v>0.70833333333333348</v>
      </c>
      <c r="C37" s="1">
        <v>13.1</v>
      </c>
      <c r="F37" s="67">
        <v>45471.708333333416</v>
      </c>
      <c r="G37" s="49">
        <v>0.70833333333333348</v>
      </c>
      <c r="H37" s="50">
        <v>0.87</v>
      </c>
      <c r="I37" s="50">
        <v>0.73199999999999998</v>
      </c>
      <c r="J37" s="53">
        <v>3</v>
      </c>
      <c r="K37" s="53">
        <v>3</v>
      </c>
      <c r="L37" s="50">
        <v>1.6019999999999999</v>
      </c>
    </row>
    <row r="38" spans="1:12" x14ac:dyDescent="0.25">
      <c r="A38" s="66">
        <v>45469.729166666752</v>
      </c>
      <c r="B38" s="48">
        <v>0.72916666666666685</v>
      </c>
      <c r="C38" s="1">
        <v>11.7</v>
      </c>
      <c r="F38" s="67">
        <v>45471.729166666752</v>
      </c>
      <c r="G38" s="49">
        <v>0.72916666666666685</v>
      </c>
      <c r="H38" s="50">
        <v>0.87</v>
      </c>
      <c r="I38" s="50">
        <v>0.73199999999999998</v>
      </c>
      <c r="J38" s="53">
        <v>3</v>
      </c>
      <c r="K38" s="53">
        <v>3</v>
      </c>
      <c r="L38" s="50">
        <v>1.6019999999999999</v>
      </c>
    </row>
    <row r="39" spans="1:12" x14ac:dyDescent="0.25">
      <c r="A39" s="66">
        <v>45469.750000000087</v>
      </c>
      <c r="B39" s="48">
        <v>0.75000000000000022</v>
      </c>
      <c r="C39" s="1">
        <v>13.5</v>
      </c>
      <c r="F39" s="67">
        <v>45471.750000000087</v>
      </c>
      <c r="G39" s="49">
        <v>0.75000000000000022</v>
      </c>
      <c r="H39" s="50">
        <v>1.5089999999999999</v>
      </c>
      <c r="I39" s="50">
        <v>1.1459999999999999</v>
      </c>
      <c r="J39" s="53">
        <v>3</v>
      </c>
      <c r="K39" s="53">
        <v>3</v>
      </c>
      <c r="L39" s="50">
        <v>2.6549999999999998</v>
      </c>
    </row>
    <row r="40" spans="1:12" x14ac:dyDescent="0.25">
      <c r="A40" s="66">
        <v>45469.770833333423</v>
      </c>
      <c r="B40" s="48">
        <v>0.77083333333333359</v>
      </c>
      <c r="C40" s="1">
        <v>10.3</v>
      </c>
      <c r="F40" s="67">
        <v>45471.770833333423</v>
      </c>
      <c r="G40" s="49">
        <v>0.77083333333333359</v>
      </c>
      <c r="H40" s="50">
        <v>1.5089999999999999</v>
      </c>
      <c r="I40" s="50">
        <v>1.1459999999999999</v>
      </c>
      <c r="J40" s="53">
        <v>3</v>
      </c>
      <c r="K40" s="53">
        <v>3</v>
      </c>
      <c r="L40" s="50">
        <v>2.6549999999999998</v>
      </c>
    </row>
    <row r="41" spans="1:12" x14ac:dyDescent="0.25">
      <c r="A41" s="66">
        <v>45469.791666666759</v>
      </c>
      <c r="B41" s="48">
        <v>0.79166666666666696</v>
      </c>
      <c r="C41" s="1">
        <v>10.7</v>
      </c>
      <c r="F41" s="67">
        <v>45471.791666666759</v>
      </c>
      <c r="G41" s="49">
        <v>0.79166666666666696</v>
      </c>
      <c r="H41" s="50">
        <v>2.077</v>
      </c>
      <c r="I41" s="50">
        <v>1.641</v>
      </c>
      <c r="J41" s="53">
        <v>3</v>
      </c>
      <c r="K41" s="53">
        <v>3</v>
      </c>
      <c r="L41" s="50">
        <v>3.718</v>
      </c>
    </row>
    <row r="42" spans="1:12" x14ac:dyDescent="0.25">
      <c r="A42" s="66">
        <v>45469.812500000095</v>
      </c>
      <c r="B42" s="48">
        <v>0.81250000000000033</v>
      </c>
      <c r="C42" s="1">
        <v>8.6999999999999993</v>
      </c>
      <c r="F42" s="67">
        <v>45471.812500000095</v>
      </c>
      <c r="G42" s="49">
        <v>0.81250000000000033</v>
      </c>
      <c r="H42" s="50">
        <v>2.077</v>
      </c>
      <c r="I42" s="50">
        <v>1.641</v>
      </c>
      <c r="J42" s="53">
        <v>3</v>
      </c>
      <c r="K42" s="53">
        <v>3</v>
      </c>
      <c r="L42" s="50">
        <v>3.718</v>
      </c>
    </row>
    <row r="43" spans="1:12" x14ac:dyDescent="0.25">
      <c r="A43" s="66">
        <v>45469.83333333343</v>
      </c>
      <c r="B43" s="48">
        <v>0.8333333333333337</v>
      </c>
      <c r="C43" s="1">
        <v>13.1</v>
      </c>
      <c r="F43" s="67">
        <v>45471.83333333343</v>
      </c>
      <c r="G43" s="49">
        <v>0.8333333333333337</v>
      </c>
      <c r="H43" s="50">
        <v>1.5089999999999999</v>
      </c>
      <c r="I43" s="50">
        <v>1.1459999999999999</v>
      </c>
      <c r="J43" s="53">
        <v>3</v>
      </c>
      <c r="K43" s="53">
        <v>3</v>
      </c>
      <c r="L43" s="50">
        <v>2.6549999999999998</v>
      </c>
    </row>
    <row r="44" spans="1:12" x14ac:dyDescent="0.25">
      <c r="A44" s="66">
        <v>45469.854166666766</v>
      </c>
      <c r="B44" s="48">
        <v>0.85416666666666707</v>
      </c>
      <c r="C44" s="1">
        <v>9.9</v>
      </c>
      <c r="F44" s="67">
        <v>45471.854166666766</v>
      </c>
      <c r="G44" s="49">
        <v>0.85416666666666707</v>
      </c>
      <c r="H44" s="50">
        <v>1.5089999999999999</v>
      </c>
      <c r="I44" s="50">
        <v>1.1459999999999999</v>
      </c>
      <c r="J44" s="53">
        <v>3</v>
      </c>
      <c r="K44" s="53">
        <v>3</v>
      </c>
      <c r="L44" s="50">
        <v>2.6549999999999998</v>
      </c>
    </row>
    <row r="45" spans="1:12" x14ac:dyDescent="0.25">
      <c r="A45" s="66">
        <v>45469.875000000102</v>
      </c>
      <c r="B45" s="48">
        <v>0.87500000000000044</v>
      </c>
      <c r="C45" s="1">
        <v>15.5</v>
      </c>
      <c r="F45" s="67">
        <v>45471.875000000102</v>
      </c>
      <c r="G45" s="49">
        <v>0.87500000000000044</v>
      </c>
      <c r="H45" s="50">
        <v>1.0350000000000001</v>
      </c>
      <c r="I45" s="50">
        <v>0.73199999999999998</v>
      </c>
      <c r="J45" s="53">
        <v>3</v>
      </c>
      <c r="K45" s="53">
        <v>3</v>
      </c>
      <c r="L45" s="50">
        <v>1.7670000000000001</v>
      </c>
    </row>
    <row r="46" spans="1:12" x14ac:dyDescent="0.25">
      <c r="A46" s="66">
        <v>45469.895833333438</v>
      </c>
      <c r="B46" s="48">
        <v>0.89583333333333381</v>
      </c>
      <c r="C46" s="1">
        <v>11.5</v>
      </c>
      <c r="F46" s="67">
        <v>45471.895833333438</v>
      </c>
      <c r="G46" s="49">
        <v>0.89583333333333381</v>
      </c>
      <c r="H46" s="50">
        <v>1.0350000000000001</v>
      </c>
      <c r="I46" s="50">
        <v>0.73199999999999998</v>
      </c>
      <c r="J46" s="53">
        <v>3</v>
      </c>
      <c r="K46" s="53">
        <v>3</v>
      </c>
      <c r="L46" s="50">
        <v>1.7670000000000001</v>
      </c>
    </row>
    <row r="47" spans="1:12" x14ac:dyDescent="0.25">
      <c r="A47" s="66">
        <v>45469.916666666773</v>
      </c>
      <c r="B47" s="48">
        <v>0.91666666666666718</v>
      </c>
      <c r="C47" s="1">
        <v>9.6</v>
      </c>
      <c r="F47" s="67">
        <v>45471.916666666773</v>
      </c>
      <c r="G47" s="49">
        <v>0.91666666666666718</v>
      </c>
      <c r="H47" s="50">
        <v>0.87</v>
      </c>
      <c r="I47" s="50">
        <v>0.73199999999999998</v>
      </c>
      <c r="J47" s="53">
        <v>3</v>
      </c>
      <c r="K47" s="53">
        <v>3</v>
      </c>
      <c r="L47" s="50">
        <v>1.6019999999999999</v>
      </c>
    </row>
    <row r="48" spans="1:12" x14ac:dyDescent="0.25">
      <c r="A48" s="66">
        <v>45469.937500000109</v>
      </c>
      <c r="B48" s="48">
        <v>0.93750000000000056</v>
      </c>
      <c r="C48" s="1">
        <v>10.9</v>
      </c>
      <c r="F48" s="67">
        <v>45471.937500000109</v>
      </c>
      <c r="G48" s="49">
        <v>0.93750000000000056</v>
      </c>
      <c r="H48" s="50">
        <v>0.87</v>
      </c>
      <c r="I48" s="50">
        <v>0.73199999999999998</v>
      </c>
      <c r="J48" s="53">
        <v>3</v>
      </c>
      <c r="K48" s="53">
        <v>3</v>
      </c>
      <c r="L48" s="50">
        <v>1.6019999999999999</v>
      </c>
    </row>
    <row r="49" spans="1:12" x14ac:dyDescent="0.25">
      <c r="A49" s="66">
        <v>45469.958333333445</v>
      </c>
      <c r="B49" s="48">
        <v>0.95833333333333393</v>
      </c>
      <c r="C49" s="1">
        <v>10.9</v>
      </c>
      <c r="F49" s="67">
        <v>45471.958333333445</v>
      </c>
      <c r="G49" s="49">
        <v>0.95833333333333393</v>
      </c>
      <c r="H49" s="50">
        <v>0.87</v>
      </c>
      <c r="I49" s="50">
        <v>0.73199999999999998</v>
      </c>
      <c r="J49" s="53">
        <v>3</v>
      </c>
      <c r="K49" s="53">
        <v>3</v>
      </c>
      <c r="L49" s="50">
        <v>1.6019999999999999</v>
      </c>
    </row>
    <row r="50" spans="1:12" x14ac:dyDescent="0.25">
      <c r="A50" s="66">
        <v>45469.979166666781</v>
      </c>
      <c r="B50" s="48">
        <v>0.9791666666666673</v>
      </c>
      <c r="C50" s="1">
        <v>10.3</v>
      </c>
      <c r="F50" s="67">
        <v>45471.979166666781</v>
      </c>
      <c r="G50" s="49">
        <v>0.9791666666666673</v>
      </c>
      <c r="H50" s="50">
        <v>0.87</v>
      </c>
      <c r="I50" s="50">
        <v>0.73199999999999998</v>
      </c>
      <c r="J50" s="53">
        <v>3</v>
      </c>
      <c r="K50" s="53">
        <v>3</v>
      </c>
      <c r="L50" s="50">
        <v>1.6019999999999999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570312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42578125" style="1" customWidth="1"/>
    <col min="7" max="7" width="16.5703125" style="1" customWidth="1"/>
    <col min="8" max="9" width="18.5703125" bestFit="1" customWidth="1"/>
    <col min="10" max="10" width="20.5703125" bestFit="1" customWidth="1"/>
    <col min="12" max="12" width="10.5703125" bestFit="1" customWidth="1"/>
    <col min="13" max="13" width="11.570312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customProperties>
    <customPr name="_pios_id" r:id="rId2"/>
  </customProperties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570312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42578125" style="1" customWidth="1"/>
    <col min="7" max="7" width="16.5703125" style="1" customWidth="1"/>
    <col min="8" max="9" width="18.570312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customProperties>
    <customPr name="_pios_id" r:id="rId1"/>
  </customProperties>
  <tableParts count="1">
    <tablePart r:id="rId2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 (ENGIE Energía Perú S.A.)</cp:lastModifiedBy>
  <dcterms:created xsi:type="dcterms:W3CDTF">2023-05-09T14:33:27Z</dcterms:created>
  <dcterms:modified xsi:type="dcterms:W3CDTF">2024-06-27T05:13:37Z</dcterms:modified>
</cp:coreProperties>
</file>