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peamento Manual" sheetId="1" state="visible" r:id="rId1"/>
    <sheet name="Cópia de Mapeamento Manual" sheetId="2" state="visible" r:id="rId2"/>
    <sheet name="Comparativo" sheetId="3" state="visible" r:id="rId3"/>
    <sheet name="Páginas com documentos externos" sheetId="4" state="visible" r:id="rId4"/>
    <sheet name="Página29" sheetId="5" state="visible" r:id="rId5"/>
    <sheet name="Entregável" sheetId="6" state="visible" r:id="rId6"/>
  </sheets>
  <definedNames>
    <definedName name="C2c400" hidden="0" function="0" vbProcedure="0">Comparativo!$C$2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"/>
    <numFmt numFmtId="165" formatCode="d/m"/>
  </numFmts>
  <fonts count="41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unito"/>
      <charset val="1"/>
      <family val="0"/>
      <color theme="1"/>
      <sz val="11"/>
    </font>
    <font>
      <name val="Nunito"/>
      <charset val="1"/>
      <family val="0"/>
      <b val="1"/>
      <color theme="1"/>
      <sz val="11"/>
    </font>
    <font>
      <name val="Nunito"/>
      <charset val="1"/>
      <family val="0"/>
      <b val="1"/>
      <color rgb="FF000000"/>
      <sz val="11"/>
    </font>
    <font>
      <name val="Nunito"/>
      <charset val="1"/>
      <family val="0"/>
      <b val="1"/>
      <color theme="1"/>
      <sz val="10"/>
    </font>
    <font>
      <name val="Nunito"/>
      <charset val="1"/>
      <family val="0"/>
      <color rgb="FF0000FF"/>
      <sz val="11"/>
      <u val="single"/>
    </font>
    <font>
      <name val="Nunito"/>
      <charset val="1"/>
      <family val="0"/>
      <b val="1"/>
      <color theme="1"/>
      <sz val="9"/>
    </font>
    <font>
      <name val="Nunito"/>
      <charset val="1"/>
      <family val="0"/>
      <color theme="1"/>
      <sz val="9"/>
    </font>
    <font>
      <name val="Nunito"/>
      <charset val="1"/>
      <family val="0"/>
      <color rgb="FF1155CC"/>
      <sz val="11"/>
      <u val="single"/>
    </font>
    <font>
      <name val="Arial"/>
      <charset val="1"/>
      <family val="0"/>
      <color theme="1"/>
      <sz val="11"/>
    </font>
    <font>
      <name val="Nunito"/>
      <charset val="1"/>
      <family val="0"/>
      <b val="1"/>
      <color rgb="FF0000FF"/>
      <sz val="11"/>
      <u val="single"/>
    </font>
    <font>
      <name val="Arial"/>
      <charset val="1"/>
      <family val="0"/>
      <color rgb="FF0000FF"/>
      <sz val="11"/>
      <u val="single"/>
    </font>
    <font>
      <name val="Nunito"/>
      <charset val="1"/>
      <family val="0"/>
      <color rgb="FFFFFFFF"/>
      <sz val="11"/>
    </font>
    <font>
      <name val="Nunito"/>
      <charset val="1"/>
      <family val="0"/>
      <b val="1"/>
      <color rgb="FFFFFFFF"/>
      <sz val="14"/>
    </font>
    <font>
      <name val="Nunito"/>
      <charset val="1"/>
      <family val="0"/>
      <b val="1"/>
      <color rgb="FFFFFFFF"/>
      <sz val="11"/>
    </font>
    <font>
      <name val="Nunito"/>
      <charset val="1"/>
      <family val="0"/>
      <color rgb="FF000000"/>
      <sz val="11"/>
    </font>
    <font>
      <name val="Nunito"/>
      <charset val="1"/>
      <family val="0"/>
      <color rgb="FF000000"/>
      <sz val="11"/>
      <u val="single"/>
    </font>
    <font>
      <name val="Nunito"/>
      <charset val="1"/>
      <family val="0"/>
      <b val="1"/>
      <color rgb="FFFFFFFF"/>
      <sz val="15"/>
    </font>
    <font>
      <name val="&quot;Google Sans Mono&quot;"/>
      <charset val="1"/>
      <family val="0"/>
      <b val="1"/>
      <color rgb="FFFFFFFF"/>
      <sz val="9"/>
    </font>
    <font>
      <name val="Arial"/>
      <family val="2"/>
      <sz val="10"/>
    </font>
    <font>
      <name val="Nunito"/>
      <charset val="1"/>
      <family val="0"/>
      <b val="1"/>
      <color rgb="FF1155CC"/>
      <sz val="11"/>
    </font>
    <font>
      <name val="Nunito"/>
      <charset val="1"/>
      <family val="0"/>
      <b val="1"/>
      <color rgb="FF1155CC"/>
      <sz val="10"/>
    </font>
    <font>
      <name val="Arial"/>
      <charset val="1"/>
      <family val="0"/>
      <b val="1"/>
      <color theme="1"/>
      <sz val="11"/>
    </font>
    <font>
      <name val="-apple-system"/>
      <charset val="1"/>
      <family val="0"/>
      <color rgb="FF0000FF"/>
      <sz val="12"/>
      <u val="single"/>
    </font>
    <font>
      <name val="-apple-system"/>
      <charset val="1"/>
      <family val="0"/>
      <color rgb="FF0000FF"/>
      <sz val="11"/>
      <u val="single"/>
    </font>
    <font>
      <name val="Google Sans Mono"/>
      <charset val="1"/>
      <family val="0"/>
      <color theme="1"/>
      <sz val="9"/>
    </font>
    <font>
      <name val="Nunito"/>
      <charset val="1"/>
      <family val="0"/>
      <i val="1"/>
      <color theme="1"/>
      <sz val="10"/>
    </font>
    <font>
      <name val="Nunito"/>
      <charset val="1"/>
      <family val="0"/>
      <color theme="1"/>
      <sz val="10"/>
    </font>
    <font>
      <name val="Nunito"/>
      <charset val="1"/>
      <family val="0"/>
      <color rgb="FF000000"/>
      <sz val="10"/>
    </font>
    <font>
      <name val="-apple-system"/>
      <charset val="1"/>
      <family val="0"/>
      <color theme="1"/>
      <sz val="12"/>
    </font>
    <font>
      <name val="Inherit"/>
      <charset val="1"/>
      <family val="0"/>
      <color rgb="FF0AAA60"/>
      <sz val="11"/>
      <u val="single"/>
    </font>
    <font>
      <name val="Arial"/>
      <charset val="1"/>
      <family val="0"/>
      <color rgb="FF1155CC"/>
      <sz val="11"/>
    </font>
    <font>
      <name val="Nunito"/>
      <charset val="1"/>
      <family val="0"/>
      <color rgb="FF1155CC"/>
      <sz val="11"/>
    </font>
    <font>
      <name val="Arial"/>
      <charset val="1"/>
      <family val="0"/>
      <color rgb="FF000000"/>
      <sz val="11"/>
    </font>
    <font>
      <name val="-apple-system"/>
      <charset val="1"/>
      <family val="0"/>
      <color theme="1"/>
      <sz val="11"/>
    </font>
    <font>
      <name val="Quattrocento Sans"/>
      <charset val="1"/>
      <family val="0"/>
      <b val="1"/>
      <color rgb="FFFFFFFF"/>
      <sz val="14"/>
    </font>
    <font>
      <name val="Quattrocento Sans"/>
      <charset val="1"/>
      <family val="0"/>
      <b val="1"/>
      <color theme="1"/>
      <sz val="11"/>
    </font>
    <font>
      <name val="Nunito"/>
      <charset val="1"/>
      <family val="0"/>
      <color rgb="FFFFFFFF"/>
      <sz val="9"/>
    </font>
  </fonts>
  <fills count="35">
    <fill>
      <patternFill/>
    </fill>
    <fill>
      <patternFill patternType="gray125"/>
    </fill>
    <fill>
      <patternFill patternType="solid">
        <fgColor rgb="FFEDF5FC"/>
        <bgColor rgb="FFF4F1FC"/>
      </patternFill>
    </fill>
    <fill>
      <patternFill patternType="solid">
        <fgColor rgb="FF9FC5E8"/>
        <bgColor rgb="FFB7B7B7"/>
      </patternFill>
    </fill>
    <fill>
      <patternFill patternType="solid">
        <fgColor rgb="FFFFE599"/>
        <bgColor rgb="FFFFF2CC"/>
      </patternFill>
    </fill>
    <fill>
      <patternFill patternType="solid">
        <fgColor rgb="FFEA9999"/>
        <bgColor rgb="FFDC7DDC"/>
      </patternFill>
    </fill>
    <fill>
      <patternFill patternType="solid">
        <fgColor rgb="FFB6D7A8"/>
        <bgColor rgb="FFB7E1CD"/>
      </patternFill>
    </fill>
    <fill>
      <patternFill patternType="solid">
        <fgColor rgb="FFB4A7D6"/>
        <bgColor rgb="FFB7B7B7"/>
      </patternFill>
    </fill>
    <fill>
      <patternFill patternType="solid">
        <fgColor rgb="FFDC7DDC"/>
        <bgColor rgb="FFEA9999"/>
      </patternFill>
    </fill>
    <fill>
      <patternFill patternType="solid">
        <fgColor rgb="FFCFE2F3"/>
        <bgColor rgb="FFCFE3F6"/>
      </patternFill>
    </fill>
    <fill>
      <patternFill patternType="solid">
        <fgColor rgb="FFFFF2CC"/>
        <bgColor rgb="FFFFFAEC"/>
      </patternFill>
    </fill>
    <fill>
      <patternFill patternType="solid">
        <fgColor rgb="FFF4CCCC"/>
        <bgColor rgb="FFF4C1F4"/>
      </patternFill>
    </fill>
    <fill>
      <patternFill patternType="solid">
        <fgColor rgb="FFD9EAD3"/>
        <bgColor rgb="FFCFE2F3"/>
      </patternFill>
    </fill>
    <fill>
      <patternFill patternType="solid">
        <fgColor rgb="FFD9D2E9"/>
        <bgColor rgb="FFCCCCCC"/>
      </patternFill>
    </fill>
    <fill>
      <patternFill patternType="solid">
        <fgColor rgb="FFF4C1F4"/>
        <bgColor rgb="FFF4CCCC"/>
      </patternFill>
    </fill>
    <fill>
      <patternFill patternType="solid">
        <fgColor rgb="FFFFFAEC"/>
        <bgColor rgb="FFFFF2F2"/>
      </patternFill>
    </fill>
    <fill>
      <patternFill patternType="solid">
        <fgColor rgb="FFFFF2F2"/>
        <bgColor rgb="FFFFFAEC"/>
      </patternFill>
    </fill>
    <fill>
      <patternFill patternType="solid">
        <fgColor rgb="FFF0FAED"/>
        <bgColor rgb="FFEDF5FC"/>
      </patternFill>
    </fill>
    <fill>
      <patternFill patternType="solid">
        <fgColor rgb="FFF4F1FC"/>
        <bgColor rgb="FFEDF5FC"/>
      </patternFill>
    </fill>
    <fill>
      <patternFill patternType="solid">
        <fgColor rgb="FFFFE9FA"/>
        <bgColor rgb="FFFFF2F2"/>
      </patternFill>
    </fill>
    <fill>
      <patternFill patternType="solid">
        <fgColor rgb="FF4A86E8"/>
        <bgColor rgb="FF1155CC"/>
      </patternFill>
    </fill>
    <fill>
      <patternFill patternType="solid">
        <fgColor rgb="FFCFE3F6"/>
        <bgColor rgb="FFCFE2F3"/>
      </patternFill>
    </fill>
    <fill>
      <patternFill patternType="solid">
        <fgColor theme="5"/>
        <bgColor rgb="FF993366"/>
      </patternFill>
    </fill>
    <fill>
      <patternFill patternType="solid">
        <fgColor rgb="FFFFFF00"/>
        <bgColor rgb="FFFFE599"/>
      </patternFill>
    </fill>
    <fill>
      <patternFill patternType="solid">
        <fgColor rgb="FFFF0000"/>
        <bgColor rgb="FFCC0000"/>
      </patternFill>
    </fill>
    <fill>
      <patternFill patternType="solid">
        <fgColor rgb="FFCC0000"/>
        <bgColor rgb="FFFF0000"/>
      </patternFill>
    </fill>
    <fill>
      <patternFill patternType="solid">
        <fgColor rgb="FF434343"/>
        <bgColor rgb="FF274E13"/>
      </patternFill>
    </fill>
    <fill>
      <patternFill patternType="solid">
        <fgColor rgb="FFB7E1CD"/>
        <bgColor rgb="FFB6D7A8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426C2C"/>
      </patternFill>
    </fill>
    <fill>
      <patternFill patternType="solid">
        <fgColor rgb="FF274E13"/>
        <bgColor rgb="FF434343"/>
      </patternFill>
    </fill>
    <fill>
      <patternFill patternType="solid">
        <fgColor rgb="FF426C2C"/>
        <bgColor rgb="FF666666"/>
      </patternFill>
    </fill>
    <fill>
      <patternFill patternType="solid">
        <fgColor rgb="FFFFFFFF"/>
        <bgColor rgb="FFFFFAEC"/>
      </patternFill>
    </fill>
    <fill>
      <patternFill patternType="solid">
        <fgColor rgb="FFEEEEEE"/>
        <bgColor rgb="FFF4F1FC"/>
      </patternFill>
    </fill>
    <fill>
      <patternFill patternType="solid">
        <fgColor rgb="FF11648C"/>
        <bgColor rgb="FF008080"/>
      </patternFill>
    </fill>
  </fills>
  <borders count="51">
    <border>
      <left/>
      <right/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666666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medium">
        <color rgb="FF666666"/>
      </left>
      <right style="thin">
        <color rgb="FF999999"/>
      </right>
      <top style="thin">
        <color rgb="FF999999"/>
      </top>
      <bottom/>
      <diagonal/>
    </border>
    <border>
      <left style="medium">
        <color rgb="FF666666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medium">
        <color rgb="FF666666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FFFFFF"/>
      </top>
      <bottom/>
      <diagonal/>
    </border>
    <border>
      <left style="thin"/>
      <right style="thin"/>
      <top style="thin"/>
      <bottom style="thin"/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 style="medium">
        <color rgb="FF666666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medium"/>
      <top/>
      <bottom/>
      <diagonal/>
    </border>
    <border>
      <left style="thin">
        <color rgb="FF999999"/>
      </left>
      <right style="medium"/>
      <top/>
      <bottom style="thin">
        <color rgb="FF999999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666666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38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7" borderId="4" applyAlignment="1" pivotButton="0" quotePrefix="0" xfId="0">
      <alignment horizontal="center" vertical="center" wrapText="1"/>
    </xf>
    <xf numFmtId="0" fontId="5" fillId="8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9" borderId="4" applyAlignment="1" pivotButton="0" quotePrefix="0" xfId="0">
      <alignment horizontal="center" vertical="center" wrapText="1"/>
    </xf>
    <xf numFmtId="0" fontId="6" fillId="10" borderId="5" applyAlignment="1" pivotButton="0" quotePrefix="0" xfId="0">
      <alignment horizontal="center" vertical="center" wrapText="1"/>
    </xf>
    <xf numFmtId="0" fontId="5" fillId="10" borderId="6" applyAlignment="1" pivotButton="0" quotePrefix="0" xfId="0">
      <alignment horizontal="center" vertical="center" wrapText="1"/>
    </xf>
    <xf numFmtId="0" fontId="5" fillId="11" borderId="7" applyAlignment="1" pivotButton="0" quotePrefix="0" xfId="0">
      <alignment horizontal="center" vertical="center" wrapText="1"/>
    </xf>
    <xf numFmtId="0" fontId="7" fillId="11" borderId="7" applyAlignment="1" pivotButton="0" quotePrefix="0" xfId="0">
      <alignment horizontal="center" vertical="center" wrapText="1"/>
    </xf>
    <xf numFmtId="0" fontId="5" fillId="11" borderId="6" applyAlignment="1" pivotButton="0" quotePrefix="0" xfId="0">
      <alignment horizontal="center" vertical="center" wrapText="1"/>
    </xf>
    <xf numFmtId="0" fontId="5" fillId="12" borderId="6" applyAlignment="1" pivotButton="0" quotePrefix="0" xfId="0">
      <alignment horizontal="center" vertical="center" wrapText="1"/>
    </xf>
    <xf numFmtId="0" fontId="5" fillId="13" borderId="6" applyAlignment="1" pivotButton="0" quotePrefix="0" xfId="0">
      <alignment horizontal="center" vertical="center" wrapText="1"/>
    </xf>
    <xf numFmtId="0" fontId="5" fillId="14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center" vertical="center" wrapText="1"/>
    </xf>
    <xf numFmtId="0" fontId="4" fillId="15" borderId="8" applyAlignment="1" pivotButton="0" quotePrefix="0" xfId="0">
      <alignment horizontal="center" vertical="center" wrapText="1"/>
    </xf>
    <xf numFmtId="0" fontId="4" fillId="15" borderId="7" applyAlignment="1" pivotButton="0" quotePrefix="0" xfId="0">
      <alignment horizontal="center" vertical="center" wrapText="1"/>
    </xf>
    <xf numFmtId="0" fontId="4" fillId="15" borderId="9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9" fillId="16" borderId="3" applyAlignment="1" pivotButton="0" quotePrefix="0" xfId="0">
      <alignment horizontal="general" vertical="center" wrapText="1"/>
    </xf>
    <xf numFmtId="0" fontId="4" fillId="16" borderId="11" applyAlignment="1" pivotButton="0" quotePrefix="0" xfId="0">
      <alignment horizontal="center" vertical="center" wrapText="1"/>
    </xf>
    <xf numFmtId="0" fontId="10" fillId="16" borderId="7" applyAlignment="1" pivotButton="0" quotePrefix="0" xfId="0">
      <alignment horizontal="center" vertical="center" wrapText="1"/>
    </xf>
    <xf numFmtId="0" fontId="4" fillId="16" borderId="7" applyAlignment="1" pivotButton="0" quotePrefix="0" xfId="0">
      <alignment horizontal="center" vertical="center" wrapText="1"/>
    </xf>
    <xf numFmtId="0" fontId="4" fillId="16" borderId="9" applyAlignment="1" pivotButton="0" quotePrefix="0" xfId="0">
      <alignment horizontal="left" vertical="center" wrapText="1"/>
    </xf>
    <xf numFmtId="0" fontId="4" fillId="16" borderId="12" applyAlignment="1" pivotButton="0" quotePrefix="0" xfId="0">
      <alignment horizontal="left" vertical="center" wrapText="1"/>
    </xf>
    <xf numFmtId="0" fontId="4" fillId="16" borderId="13" applyAlignment="1" pivotButton="0" quotePrefix="0" xfId="0">
      <alignment horizontal="left" vertical="center" wrapText="1"/>
    </xf>
    <xf numFmtId="0" fontId="4" fillId="17" borderId="8" applyAlignment="1" pivotButton="0" quotePrefix="0" xfId="0">
      <alignment horizontal="center" vertical="center" wrapText="1"/>
    </xf>
    <xf numFmtId="164" fontId="4" fillId="17" borderId="7" applyAlignment="1" pivotButton="0" quotePrefix="0" xfId="0">
      <alignment horizontal="center" vertical="center" wrapText="1"/>
    </xf>
    <xf numFmtId="0" fontId="4" fillId="17" borderId="7" applyAlignment="1" pivotButton="0" quotePrefix="0" xfId="0">
      <alignment horizontal="center" vertical="center"/>
    </xf>
    <xf numFmtId="0" fontId="4" fillId="17" borderId="7" applyAlignment="1" pivotButton="0" quotePrefix="0" xfId="0">
      <alignment horizontal="center" vertical="center" wrapText="1"/>
    </xf>
    <xf numFmtId="0" fontId="4" fillId="17" borderId="9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vertical="center" wrapText="1"/>
    </xf>
    <xf numFmtId="164" fontId="4" fillId="18" borderId="7" applyAlignment="1" pivotButton="0" quotePrefix="0" xfId="0">
      <alignment horizontal="center" vertical="center" wrapText="1"/>
    </xf>
    <xf numFmtId="0" fontId="4" fillId="18" borderId="7" applyAlignment="1" pivotButton="0" quotePrefix="0" xfId="0">
      <alignment horizontal="center" vertical="center" wrapText="1"/>
    </xf>
    <xf numFmtId="0" fontId="4" fillId="19" borderId="8" applyAlignment="1" pivotButton="0" quotePrefix="0" xfId="0">
      <alignment horizontal="center" vertical="center" wrapText="1"/>
    </xf>
    <xf numFmtId="164" fontId="4" fillId="19" borderId="7" applyAlignment="1" pivotButton="0" quotePrefix="0" xfId="0">
      <alignment horizontal="center" vertical="center" wrapText="1"/>
    </xf>
    <xf numFmtId="0" fontId="4" fillId="19" borderId="7" applyAlignment="1" pivotButton="0" quotePrefix="0" xfId="0">
      <alignment horizontal="center" vertical="center" wrapText="1"/>
    </xf>
    <xf numFmtId="0" fontId="4" fillId="20" borderId="0" applyAlignment="1" pivotButton="0" quotePrefix="0" xfId="0">
      <alignment horizontal="center" vertical="center" wrapText="1"/>
    </xf>
    <xf numFmtId="0" fontId="10" fillId="16" borderId="3" applyAlignment="1" pivotButton="0" quotePrefix="0" xfId="0">
      <alignment horizontal="general" vertical="center" wrapText="1"/>
    </xf>
    <xf numFmtId="0" fontId="4" fillId="16" borderId="9" applyAlignment="1" pivotButton="0" quotePrefix="0" xfId="0">
      <alignment horizontal="center" vertical="center" wrapText="1"/>
    </xf>
    <xf numFmtId="0" fontId="4" fillId="16" borderId="12" applyAlignment="1" pivotButton="0" quotePrefix="0" xfId="0">
      <alignment horizontal="center" vertical="center" wrapText="1"/>
    </xf>
    <xf numFmtId="0" fontId="5" fillId="16" borderId="12" applyAlignment="1" pivotButton="0" quotePrefix="0" xfId="0">
      <alignment horizontal="center" vertical="center" wrapText="1"/>
    </xf>
    <xf numFmtId="164" fontId="4" fillId="17" borderId="8" applyAlignment="1" pivotButton="0" quotePrefix="0" xfId="0">
      <alignment horizontal="center" vertical="center" wrapText="1"/>
    </xf>
    <xf numFmtId="165" fontId="4" fillId="18" borderId="7" applyAlignment="1" pivotButton="0" quotePrefix="0" xfId="0">
      <alignment horizontal="center" vertical="center" wrapText="1"/>
    </xf>
    <xf numFmtId="0" fontId="8" fillId="21" borderId="0" applyAlignment="1" pivotButton="0" quotePrefix="0" xfId="0">
      <alignment horizontal="center" vertical="center" wrapText="1"/>
    </xf>
    <xf numFmtId="0" fontId="5" fillId="16" borderId="11" applyAlignment="1" pivotButton="0" quotePrefix="0" xfId="0">
      <alignment horizontal="center" vertical="center" wrapText="1"/>
    </xf>
    <xf numFmtId="165" fontId="4" fillId="17" borderId="7" applyAlignment="1" pivotButton="0" quotePrefix="0" xfId="0">
      <alignment horizontal="center" vertical="center" wrapText="1"/>
    </xf>
    <xf numFmtId="0" fontId="4" fillId="18" borderId="14" applyAlignment="1" pivotButton="0" quotePrefix="0" xfId="0">
      <alignment horizontal="center" vertical="center" wrapText="1"/>
    </xf>
    <xf numFmtId="165" fontId="4" fillId="17" borderId="3" applyAlignment="1" pivotButton="0" quotePrefix="0" xfId="0">
      <alignment horizontal="center" vertical="center" wrapText="1"/>
    </xf>
    <xf numFmtId="0" fontId="4" fillId="18" borderId="15" applyAlignment="1" pivotButton="0" quotePrefix="0" xfId="0">
      <alignment horizontal="center" vertical="center" wrapText="1"/>
    </xf>
    <xf numFmtId="165" fontId="4" fillId="18" borderId="3" applyAlignment="1" pivotButton="0" quotePrefix="0" xfId="0">
      <alignment horizontal="center" vertical="center" wrapText="1"/>
    </xf>
    <xf numFmtId="0" fontId="4" fillId="18" borderId="3" applyAlignment="1" pivotButton="0" quotePrefix="0" xfId="0">
      <alignment horizontal="center" vertical="center" wrapText="1"/>
    </xf>
    <xf numFmtId="0" fontId="4" fillId="19" borderId="3" applyAlignment="1" pivotButton="0" quotePrefix="0" xfId="0">
      <alignment horizontal="center" vertical="center" wrapText="1"/>
    </xf>
    <xf numFmtId="0" fontId="4" fillId="5" borderId="10" applyAlignment="1" pivotButton="0" quotePrefix="0" xfId="0">
      <alignment horizontal="center" vertical="center"/>
    </xf>
    <xf numFmtId="0" fontId="10" fillId="22" borderId="3" applyAlignment="1" pivotButton="0" quotePrefix="0" xfId="0">
      <alignment horizontal="general" vertical="center" wrapText="1"/>
    </xf>
    <xf numFmtId="0" fontId="5" fillId="20" borderId="0" applyAlignment="1" pivotButton="0" quotePrefix="0" xfId="0">
      <alignment horizontal="center" vertical="center" wrapText="1"/>
    </xf>
    <xf numFmtId="0" fontId="8" fillId="16" borderId="12" applyAlignment="1" pivotButton="0" quotePrefix="0" xfId="0">
      <alignment horizontal="center" vertical="center" wrapText="1"/>
    </xf>
    <xf numFmtId="0" fontId="4" fillId="15" borderId="14" applyAlignment="1" pivotButton="0" quotePrefix="0" xfId="0">
      <alignment horizontal="center" vertical="center" wrapText="1"/>
    </xf>
    <xf numFmtId="0" fontId="4" fillId="15" borderId="11" applyAlignment="1" pivotButton="0" quotePrefix="0" xfId="0">
      <alignment horizontal="center" vertical="center" wrapText="1"/>
    </xf>
    <xf numFmtId="0" fontId="4" fillId="15" borderId="12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10" fillId="16" borderId="17" applyAlignment="1" pivotButton="0" quotePrefix="0" xfId="0">
      <alignment horizontal="left" vertical="center" wrapText="1"/>
    </xf>
    <xf numFmtId="0" fontId="10" fillId="16" borderId="11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bottom" wrapText="1"/>
    </xf>
    <xf numFmtId="0" fontId="12" fillId="2" borderId="0" applyAlignment="1" pivotButton="0" quotePrefix="0" xfId="0">
      <alignment horizontal="general" vertical="bottom" wrapText="1"/>
    </xf>
    <xf numFmtId="0" fontId="4" fillId="15" borderId="8" applyAlignment="1" pivotButton="0" quotePrefix="0" xfId="0">
      <alignment horizontal="center" vertical="bottom" wrapText="1"/>
    </xf>
    <xf numFmtId="0" fontId="4" fillId="15" borderId="7" applyAlignment="1" pivotButton="0" quotePrefix="0" xfId="0">
      <alignment horizontal="center" vertical="bottom" wrapText="1"/>
    </xf>
    <xf numFmtId="0" fontId="4" fillId="15" borderId="9" applyAlignment="1" pivotButton="0" quotePrefix="0" xfId="0">
      <alignment horizontal="center" vertical="bottom" wrapText="1"/>
    </xf>
    <xf numFmtId="0" fontId="4" fillId="15" borderId="10" applyAlignment="1" pivotButton="0" quotePrefix="0" xfId="0">
      <alignment horizontal="center" vertical="bottom"/>
    </xf>
    <xf numFmtId="0" fontId="10" fillId="16" borderId="3" applyAlignment="1" pivotButton="0" quotePrefix="0" xfId="0">
      <alignment horizontal="general" vertical="bottom" wrapText="1"/>
    </xf>
    <xf numFmtId="0" fontId="4" fillId="16" borderId="11" applyAlignment="1" pivotButton="0" quotePrefix="0" xfId="0">
      <alignment horizontal="center" vertical="bottom" wrapText="1"/>
    </xf>
    <xf numFmtId="0" fontId="10" fillId="16" borderId="7" applyAlignment="1" pivotButton="0" quotePrefix="0" xfId="0">
      <alignment horizontal="center" vertical="bottom" wrapText="1"/>
    </xf>
    <xf numFmtId="0" fontId="12" fillId="16" borderId="7" applyAlignment="1" pivotButton="0" quotePrefix="0" xfId="0">
      <alignment horizontal="general" vertical="bottom"/>
    </xf>
    <xf numFmtId="0" fontId="4" fillId="16" borderId="9" applyAlignment="1" pivotButton="0" quotePrefix="0" xfId="0">
      <alignment horizontal="center" vertical="bottom" wrapText="1"/>
    </xf>
    <xf numFmtId="0" fontId="4" fillId="16" borderId="12" applyAlignment="1" pivotButton="0" quotePrefix="0" xfId="0">
      <alignment horizontal="center" vertical="bottom" wrapText="1"/>
    </xf>
    <xf numFmtId="0" fontId="12" fillId="17" borderId="7" applyAlignment="1" pivotButton="0" quotePrefix="0" xfId="0">
      <alignment horizontal="general" vertical="bottom"/>
    </xf>
    <xf numFmtId="0" fontId="12" fillId="17" borderId="9" applyAlignment="1" pivotButton="0" quotePrefix="0" xfId="0">
      <alignment horizontal="general" vertical="bottom"/>
    </xf>
    <xf numFmtId="165" fontId="12" fillId="18" borderId="3" applyAlignment="1" pivotButton="0" quotePrefix="0" xfId="0">
      <alignment horizontal="center" vertical="center"/>
    </xf>
    <xf numFmtId="0" fontId="12" fillId="18" borderId="3" applyAlignment="1" pivotButton="0" quotePrefix="0" xfId="0">
      <alignment horizontal="center" vertical="center"/>
    </xf>
    <xf numFmtId="0" fontId="12" fillId="18" borderId="7" applyAlignment="1" pivotButton="0" quotePrefix="0" xfId="0">
      <alignment horizontal="general" vertical="bottom"/>
    </xf>
    <xf numFmtId="0" fontId="12" fillId="19" borderId="3" applyAlignment="1" pivotButton="0" quotePrefix="0" xfId="0">
      <alignment horizontal="general" vertical="bottom"/>
    </xf>
    <xf numFmtId="0" fontId="12" fillId="19" borderId="7" applyAlignment="1" pivotButton="0" quotePrefix="0" xfId="0">
      <alignment horizontal="general" vertical="bottom"/>
    </xf>
    <xf numFmtId="0" fontId="12" fillId="0" borderId="7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4" fillId="23" borderId="0" applyAlignment="1" pivotButton="0" quotePrefix="0" xfId="0">
      <alignment horizontal="center" vertical="center" wrapText="1"/>
    </xf>
    <xf numFmtId="0" fontId="4" fillId="23" borderId="8" applyAlignment="1" pivotButton="0" quotePrefix="0" xfId="0">
      <alignment horizontal="center" vertical="center" wrapText="1"/>
    </xf>
    <xf numFmtId="0" fontId="4" fillId="23" borderId="7" applyAlignment="1" pivotButton="0" quotePrefix="0" xfId="0">
      <alignment horizontal="center" vertical="center" wrapText="1"/>
    </xf>
    <xf numFmtId="0" fontId="4" fillId="23" borderId="9" applyAlignment="1" pivotButton="0" quotePrefix="0" xfId="0">
      <alignment horizontal="center" vertical="center" wrapText="1"/>
    </xf>
    <xf numFmtId="0" fontId="4" fillId="23" borderId="10" applyAlignment="1" pivotButton="0" quotePrefix="0" xfId="0">
      <alignment horizontal="center" vertical="center"/>
    </xf>
    <xf numFmtId="0" fontId="10" fillId="23" borderId="3" applyAlignment="1" pivotButton="0" quotePrefix="0" xfId="0">
      <alignment horizontal="left" vertical="center" wrapText="1"/>
    </xf>
    <xf numFmtId="0" fontId="4" fillId="23" borderId="11" applyAlignment="1" pivotButton="0" quotePrefix="0" xfId="0">
      <alignment horizontal="center" vertical="center" wrapText="1"/>
    </xf>
    <xf numFmtId="0" fontId="10" fillId="23" borderId="7" applyAlignment="1" pivotButton="0" quotePrefix="0" xfId="0">
      <alignment horizontal="center" vertical="center" wrapText="1"/>
    </xf>
    <xf numFmtId="0" fontId="4" fillId="23" borderId="12" applyAlignment="1" pivotButton="0" quotePrefix="0" xfId="0">
      <alignment horizontal="center" vertical="center" wrapText="1"/>
    </xf>
    <xf numFmtId="0" fontId="5" fillId="23" borderId="12" applyAlignment="1" pivotButton="0" quotePrefix="0" xfId="0">
      <alignment horizontal="center" vertical="center" wrapText="1"/>
    </xf>
    <xf numFmtId="165" fontId="4" fillId="23" borderId="7" applyAlignment="1" pivotButton="0" quotePrefix="0" xfId="0">
      <alignment horizontal="center" vertical="center" wrapText="1"/>
    </xf>
    <xf numFmtId="0" fontId="12" fillId="23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10" fillId="16" borderId="3" applyAlignment="1" pivotButton="0" quotePrefix="0" xfId="0">
      <alignment horizontal="left" vertical="center" wrapText="1"/>
    </xf>
    <xf numFmtId="0" fontId="4" fillId="17" borderId="2" applyAlignment="1" pivotButton="0" quotePrefix="0" xfId="0">
      <alignment horizontal="center" vertical="center" wrapText="1"/>
    </xf>
    <xf numFmtId="0" fontId="8" fillId="24" borderId="0" applyAlignment="1" pivotButton="0" quotePrefix="0" xfId="0">
      <alignment horizontal="center" vertical="center" wrapText="1"/>
    </xf>
    <xf numFmtId="0" fontId="4" fillId="24" borderId="0" applyAlignment="1" pivotButton="0" quotePrefix="0" xfId="0">
      <alignment horizontal="center" vertical="center" wrapText="1"/>
    </xf>
    <xf numFmtId="0" fontId="4" fillId="24" borderId="8" applyAlignment="1" pivotButton="0" quotePrefix="0" xfId="0">
      <alignment horizontal="center" vertical="center" wrapText="1"/>
    </xf>
    <xf numFmtId="0" fontId="4" fillId="24" borderId="7" applyAlignment="1" pivotButton="0" quotePrefix="0" xfId="0">
      <alignment horizontal="center" vertical="center" wrapText="1"/>
    </xf>
    <xf numFmtId="0" fontId="4" fillId="24" borderId="9" applyAlignment="1" pivotButton="0" quotePrefix="0" xfId="0">
      <alignment horizontal="center" vertical="center" wrapText="1"/>
    </xf>
    <xf numFmtId="0" fontId="4" fillId="24" borderId="10" applyAlignment="1" pivotButton="0" quotePrefix="0" xfId="0">
      <alignment horizontal="center" vertical="center"/>
    </xf>
    <xf numFmtId="0" fontId="10" fillId="24" borderId="3" applyAlignment="1" pivotButton="0" quotePrefix="0" xfId="0">
      <alignment horizontal="left" vertical="center" wrapText="1"/>
    </xf>
    <xf numFmtId="0" fontId="4" fillId="24" borderId="11" applyAlignment="1" pivotButton="0" quotePrefix="0" xfId="0">
      <alignment horizontal="center" vertical="center" wrapText="1"/>
    </xf>
    <xf numFmtId="0" fontId="10" fillId="24" borderId="7" applyAlignment="1" pivotButton="0" quotePrefix="0" xfId="0">
      <alignment horizontal="center" vertical="center" wrapText="1"/>
    </xf>
    <xf numFmtId="0" fontId="4" fillId="24" borderId="12" applyAlignment="1" pivotButton="0" quotePrefix="0" xfId="0">
      <alignment horizontal="center" vertical="center" wrapText="1"/>
    </xf>
    <xf numFmtId="0" fontId="5" fillId="24" borderId="12" applyAlignment="1" pivotButton="0" quotePrefix="0" xfId="0">
      <alignment horizontal="center" vertical="center" wrapText="1"/>
    </xf>
    <xf numFmtId="0" fontId="4" fillId="25" borderId="8" applyAlignment="1" pivotButton="0" quotePrefix="0" xfId="0">
      <alignment horizontal="center" vertical="center" wrapText="1"/>
    </xf>
    <xf numFmtId="165" fontId="4" fillId="25" borderId="7" applyAlignment="1" pivotButton="0" quotePrefix="0" xfId="0">
      <alignment horizontal="center" vertical="center" wrapText="1"/>
    </xf>
    <xf numFmtId="0" fontId="4" fillId="25" borderId="7" applyAlignment="1" pivotButton="0" quotePrefix="0" xfId="0">
      <alignment horizontal="center" vertical="center" wrapText="1"/>
    </xf>
    <xf numFmtId="0" fontId="12" fillId="24" borderId="3" applyAlignment="1" pivotButton="0" quotePrefix="0" xfId="0">
      <alignment horizontal="center" vertical="center"/>
    </xf>
    <xf numFmtId="0" fontId="8" fillId="25" borderId="0" applyAlignment="1" pivotButton="0" quotePrefix="0" xfId="0">
      <alignment horizontal="center" vertical="center" wrapText="1"/>
    </xf>
    <xf numFmtId="0" fontId="4" fillId="25" borderId="0" applyAlignment="1" pivotButton="0" quotePrefix="0" xfId="0">
      <alignment horizontal="center" vertical="center" wrapText="1"/>
    </xf>
    <xf numFmtId="0" fontId="4" fillId="25" borderId="9" applyAlignment="1" pivotButton="0" quotePrefix="0" xfId="0">
      <alignment horizontal="center" vertical="center" wrapText="1"/>
    </xf>
    <xf numFmtId="0" fontId="4" fillId="25" borderId="10" applyAlignment="1" pivotButton="0" quotePrefix="0" xfId="0">
      <alignment horizontal="center" vertical="center"/>
    </xf>
    <xf numFmtId="0" fontId="10" fillId="25" borderId="3" applyAlignment="1" pivotButton="0" quotePrefix="0" xfId="0">
      <alignment horizontal="left" vertical="center" wrapText="1"/>
    </xf>
    <xf numFmtId="0" fontId="4" fillId="25" borderId="11" applyAlignment="1" pivotButton="0" quotePrefix="0" xfId="0">
      <alignment horizontal="center" vertical="center" wrapText="1"/>
    </xf>
    <xf numFmtId="0" fontId="10" fillId="25" borderId="7" applyAlignment="1" pivotButton="0" quotePrefix="0" xfId="0">
      <alignment horizontal="center" vertical="center" wrapText="1"/>
    </xf>
    <xf numFmtId="0" fontId="4" fillId="25" borderId="12" applyAlignment="1" pivotButton="0" quotePrefix="0" xfId="0">
      <alignment horizontal="center" vertical="center" wrapText="1"/>
    </xf>
    <xf numFmtId="0" fontId="5" fillId="25" borderId="12" applyAlignment="1" pivotButton="0" quotePrefix="0" xfId="0">
      <alignment horizontal="center" vertical="center" wrapText="1"/>
    </xf>
    <xf numFmtId="0" fontId="12" fillId="25" borderId="3" applyAlignment="1" pivotButton="0" quotePrefix="0" xfId="0">
      <alignment horizontal="center" vertical="center"/>
    </xf>
    <xf numFmtId="0" fontId="4" fillId="16" borderId="17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4" fillId="16" borderId="13" applyAlignment="1" pivotButton="0" quotePrefix="0" xfId="0">
      <alignment horizontal="center" vertical="center" wrapText="1"/>
    </xf>
    <xf numFmtId="0" fontId="4" fillId="5" borderId="10" applyAlignment="1" pivotButton="0" quotePrefix="0" xfId="0">
      <alignment horizontal="center" vertical="center"/>
    </xf>
    <xf numFmtId="0" fontId="13" fillId="16" borderId="12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17" borderId="9" applyAlignment="1" pivotButton="0" quotePrefix="0" xfId="0">
      <alignment horizontal="center" vertical="center" wrapText="1"/>
    </xf>
    <xf numFmtId="0" fontId="11" fillId="23" borderId="0" applyAlignment="1" pivotButton="0" quotePrefix="0" xfId="0">
      <alignment horizontal="center" vertical="bottom" wrapText="1"/>
    </xf>
    <xf numFmtId="0" fontId="12" fillId="23" borderId="0" applyAlignment="1" pivotButton="0" quotePrefix="0" xfId="0">
      <alignment horizontal="general" vertical="bottom" wrapText="1"/>
    </xf>
    <xf numFmtId="0" fontId="4" fillId="23" borderId="8" applyAlignment="1" pivotButton="0" quotePrefix="0" xfId="0">
      <alignment horizontal="center" vertical="bottom" wrapText="1"/>
    </xf>
    <xf numFmtId="0" fontId="4" fillId="23" borderId="7" applyAlignment="1" pivotButton="0" quotePrefix="0" xfId="0">
      <alignment horizontal="center" vertical="bottom" wrapText="1"/>
    </xf>
    <xf numFmtId="0" fontId="4" fillId="23" borderId="9" applyAlignment="1" pivotButton="0" quotePrefix="0" xfId="0">
      <alignment horizontal="center" vertical="bottom" wrapText="1"/>
    </xf>
    <xf numFmtId="0" fontId="4" fillId="23" borderId="10" applyAlignment="1" pivotButton="0" quotePrefix="0" xfId="0">
      <alignment horizontal="center" vertical="bottom"/>
    </xf>
    <xf numFmtId="0" fontId="10" fillId="23" borderId="3" applyAlignment="1" pivotButton="0" quotePrefix="0" xfId="0">
      <alignment horizontal="general" vertical="bottom" wrapText="1"/>
    </xf>
    <xf numFmtId="0" fontId="4" fillId="23" borderId="11" applyAlignment="1" pivotButton="0" quotePrefix="0" xfId="0">
      <alignment horizontal="center" vertical="bottom" wrapText="1"/>
    </xf>
    <xf numFmtId="0" fontId="10" fillId="23" borderId="7" applyAlignment="1" pivotButton="0" quotePrefix="0" xfId="0">
      <alignment horizontal="center" vertical="bottom" wrapText="1"/>
    </xf>
    <xf numFmtId="0" fontId="12" fillId="23" borderId="7" applyAlignment="1" pivotButton="0" quotePrefix="0" xfId="0">
      <alignment horizontal="general" vertical="bottom"/>
    </xf>
    <xf numFmtId="0" fontId="4" fillId="23" borderId="12" applyAlignment="1" pivotButton="0" quotePrefix="0" xfId="0">
      <alignment horizontal="center" vertical="bottom" wrapText="1"/>
    </xf>
    <xf numFmtId="0" fontId="5" fillId="23" borderId="12" applyAlignment="1" pivotButton="0" quotePrefix="0" xfId="0">
      <alignment horizontal="center" vertical="bottom" wrapText="1"/>
    </xf>
    <xf numFmtId="0" fontId="12" fillId="23" borderId="7" applyAlignment="1" pivotButton="0" quotePrefix="0" xfId="0">
      <alignment horizontal="general" vertical="bottom"/>
    </xf>
    <xf numFmtId="0" fontId="12" fillId="23" borderId="9" applyAlignment="1" pivotButton="0" quotePrefix="0" xfId="0">
      <alignment horizontal="general" vertical="center"/>
    </xf>
    <xf numFmtId="0" fontId="12" fillId="23" borderId="8" applyAlignment="1" pivotButton="0" quotePrefix="0" xfId="0">
      <alignment horizontal="general" vertical="bottom"/>
    </xf>
    <xf numFmtId="0" fontId="12" fillId="23" borderId="0" applyAlignment="1" pivotButton="0" quotePrefix="0" xfId="0">
      <alignment horizontal="general" vertical="bottom"/>
    </xf>
    <xf numFmtId="0" fontId="4" fillId="26" borderId="0" applyAlignment="1" pivotButton="0" quotePrefix="0" xfId="0">
      <alignment horizontal="center" vertical="center" wrapText="1"/>
    </xf>
    <xf numFmtId="0" fontId="15" fillId="26" borderId="18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0" fontId="15" fillId="26" borderId="3" applyAlignment="1" pivotButton="0" quotePrefix="0" xfId="0">
      <alignment horizontal="center" vertical="center" wrapText="1"/>
    </xf>
    <xf numFmtId="0" fontId="4" fillId="17" borderId="3" applyAlignment="1" pivotButton="0" quotePrefix="0" xfId="0">
      <alignment horizontal="center" vertical="center" wrapText="1"/>
    </xf>
    <xf numFmtId="165" fontId="4" fillId="26" borderId="7" applyAlignment="1" pivotButton="0" quotePrefix="0" xfId="0">
      <alignment horizontal="center" vertical="center" wrapText="1"/>
    </xf>
    <xf numFmtId="0" fontId="4" fillId="26" borderId="7" applyAlignment="1" pivotButton="0" quotePrefix="0" xfId="0">
      <alignment horizontal="center" vertical="center" wrapText="1"/>
    </xf>
    <xf numFmtId="0" fontId="4" fillId="26" borderId="9" applyAlignment="1" pivotButton="0" quotePrefix="0" xfId="0">
      <alignment horizontal="center" vertical="center" wrapText="1"/>
    </xf>
    <xf numFmtId="0" fontId="12" fillId="26" borderId="0" applyAlignment="1" pivotButton="0" quotePrefix="0" xfId="0">
      <alignment horizontal="general" vertical="bottom"/>
    </xf>
    <xf numFmtId="0" fontId="4" fillId="26" borderId="8" applyAlignment="1" pivotButton="0" quotePrefix="0" xfId="0">
      <alignment horizontal="center" vertical="center" wrapText="1"/>
    </xf>
    <xf numFmtId="0" fontId="8" fillId="16" borderId="9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general" vertical="center" wrapText="1"/>
    </xf>
    <xf numFmtId="165" fontId="12" fillId="17" borderId="3" applyAlignment="1" pivotButton="0" quotePrefix="0" xfId="0">
      <alignment horizontal="center" vertical="center"/>
    </xf>
    <xf numFmtId="0" fontId="12" fillId="17" borderId="7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 wrapText="1"/>
    </xf>
    <xf numFmtId="0" fontId="12" fillId="17" borderId="9" applyAlignment="1" pivotButton="0" quotePrefix="0" xfId="0">
      <alignment horizontal="general" vertical="bottom"/>
    </xf>
    <xf numFmtId="0" fontId="12" fillId="18" borderId="7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10" fillId="16" borderId="3" applyAlignment="1" pivotButton="0" quotePrefix="0" xfId="0">
      <alignment horizontal="center" vertical="center" wrapText="1"/>
    </xf>
    <xf numFmtId="0" fontId="12" fillId="18" borderId="7" applyAlignment="1" pivotButton="0" quotePrefix="0" xfId="0">
      <alignment horizontal="center" vertical="center"/>
    </xf>
    <xf numFmtId="0" fontId="12" fillId="17" borderId="7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8" fillId="23" borderId="0" applyAlignment="1" pivotButton="0" quotePrefix="0" xfId="0">
      <alignment horizontal="center" vertical="center" wrapText="1"/>
    </xf>
    <xf numFmtId="0" fontId="10" fillId="23" borderId="3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center" vertical="center" wrapText="1"/>
    </xf>
    <xf numFmtId="0" fontId="4" fillId="15" borderId="10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/>
    </xf>
    <xf numFmtId="0" fontId="4" fillId="27" borderId="7" applyAlignment="1" pivotButton="0" quotePrefix="0" xfId="0">
      <alignment horizontal="center" vertical="center" wrapText="1"/>
    </xf>
    <xf numFmtId="0" fontId="16" fillId="28" borderId="0" applyAlignment="1" pivotButton="0" quotePrefix="0" xfId="0">
      <alignment horizontal="general" vertical="bottom"/>
    </xf>
    <xf numFmtId="0" fontId="12" fillId="28" borderId="0" applyAlignment="1" pivotButton="0" quotePrefix="0" xfId="0">
      <alignment horizontal="general" vertical="bottom" wrapText="1"/>
    </xf>
    <xf numFmtId="0" fontId="12" fillId="28" borderId="8" applyAlignment="1" pivotButton="0" quotePrefix="0" xfId="0">
      <alignment horizontal="general" vertical="bottom"/>
    </xf>
    <xf numFmtId="0" fontId="12" fillId="28" borderId="7" applyAlignment="1" pivotButton="0" quotePrefix="0" xfId="0">
      <alignment horizontal="general" vertical="bottom"/>
    </xf>
    <xf numFmtId="0" fontId="12" fillId="28" borderId="9" applyAlignment="1" pivotButton="0" quotePrefix="0" xfId="0">
      <alignment horizontal="general" vertical="bottom"/>
    </xf>
    <xf numFmtId="0" fontId="12" fillId="28" borderId="10" applyAlignment="1" pivotButton="0" quotePrefix="0" xfId="0">
      <alignment horizontal="general" vertical="bottom"/>
    </xf>
    <xf numFmtId="0" fontId="12" fillId="28" borderId="3" applyAlignment="1" pivotButton="0" quotePrefix="0" xfId="0">
      <alignment horizontal="general" vertical="bottom"/>
    </xf>
    <xf numFmtId="0" fontId="12" fillId="28" borderId="11" applyAlignment="1" pivotButton="0" quotePrefix="0" xfId="0">
      <alignment horizontal="general" vertical="bottom"/>
    </xf>
    <xf numFmtId="0" fontId="4" fillId="18" borderId="0" applyAlignment="1" pivotButton="0" quotePrefix="0" xfId="0">
      <alignment horizontal="center" vertical="center" wrapText="1"/>
    </xf>
    <xf numFmtId="0" fontId="17" fillId="26" borderId="0" applyAlignment="1" pivotButton="0" quotePrefix="0" xfId="0">
      <alignment horizontal="center" vertical="center" wrapText="1"/>
    </xf>
    <xf numFmtId="0" fontId="12" fillId="29" borderId="0" applyAlignment="1" pivotButton="0" quotePrefix="0" xfId="0">
      <alignment horizontal="general" vertical="center" wrapText="1"/>
    </xf>
    <xf numFmtId="0" fontId="12" fillId="29" borderId="8" applyAlignment="1" pivotButton="0" quotePrefix="0" xfId="0">
      <alignment horizontal="general" vertical="center"/>
    </xf>
    <xf numFmtId="0" fontId="12" fillId="29" borderId="7" applyAlignment="1" pivotButton="0" quotePrefix="0" xfId="0">
      <alignment horizontal="general" vertical="center"/>
    </xf>
    <xf numFmtId="0" fontId="12" fillId="29" borderId="9" applyAlignment="1" pivotButton="0" quotePrefix="0" xfId="0">
      <alignment horizontal="general" vertical="center"/>
    </xf>
    <xf numFmtId="0" fontId="4" fillId="29" borderId="2" applyAlignment="1" pivotButton="0" quotePrefix="0" xfId="0">
      <alignment horizontal="center" vertical="center"/>
    </xf>
    <xf numFmtId="0" fontId="12" fillId="29" borderId="11" applyAlignment="1" pivotButton="0" quotePrefix="0" xfId="0">
      <alignment horizontal="general" vertical="center"/>
    </xf>
    <xf numFmtId="0" fontId="12" fillId="29" borderId="2" applyAlignment="1" pivotButton="0" quotePrefix="0" xfId="0">
      <alignment horizontal="general" vertical="center"/>
    </xf>
    <xf numFmtId="165" fontId="12" fillId="29" borderId="8" applyAlignment="1" pivotButton="0" quotePrefix="0" xfId="0">
      <alignment horizontal="general" vertical="center"/>
    </xf>
    <xf numFmtId="164" fontId="12" fillId="29" borderId="7" applyAlignment="1" pivotButton="0" quotePrefix="0" xfId="0">
      <alignment horizontal="general" vertical="center"/>
    </xf>
    <xf numFmtId="0" fontId="12" fillId="29" borderId="0" applyAlignment="1" pivotButton="0" quotePrefix="0" xfId="0">
      <alignment horizontal="general" vertical="center"/>
    </xf>
    <xf numFmtId="0" fontId="12" fillId="29" borderId="3" applyAlignment="1" pivotButton="0" quotePrefix="0" xfId="0">
      <alignment horizontal="general" vertical="center"/>
    </xf>
    <xf numFmtId="0" fontId="18" fillId="2" borderId="0" applyAlignment="1" pivotButton="0" quotePrefix="0" xfId="0">
      <alignment horizontal="center" vertical="center" wrapText="1"/>
    </xf>
    <xf numFmtId="0" fontId="4" fillId="15" borderId="2" applyAlignment="1" pivotButton="0" quotePrefix="0" xfId="0">
      <alignment horizontal="center" vertical="center"/>
    </xf>
    <xf numFmtId="0" fontId="10" fillId="16" borderId="8" applyAlignment="1" pivotButton="0" quotePrefix="0" xfId="0">
      <alignment horizontal="left" vertical="center" wrapText="1"/>
    </xf>
    <xf numFmtId="0" fontId="4" fillId="16" borderId="19" applyAlignment="1" pivotButton="0" quotePrefix="0" xfId="0">
      <alignment horizontal="center" vertical="center" wrapText="1"/>
    </xf>
    <xf numFmtId="0" fontId="4" fillId="16" borderId="20" applyAlignment="1" pivotButton="0" quotePrefix="0" xfId="0">
      <alignment horizontal="left" vertical="center" wrapText="1"/>
    </xf>
    <xf numFmtId="0" fontId="4" fillId="16" borderId="0" applyAlignment="1" pivotButton="0" quotePrefix="0" xfId="0">
      <alignment horizontal="left" vertical="center" wrapText="1"/>
    </xf>
    <xf numFmtId="0" fontId="4" fillId="16" borderId="19" applyAlignment="1" pivotButton="0" quotePrefix="0" xfId="0">
      <alignment horizontal="left" vertical="center" wrapText="1"/>
    </xf>
    <xf numFmtId="0" fontId="19" fillId="2" borderId="0" applyAlignment="1" pivotButton="0" quotePrefix="0" xfId="0">
      <alignment horizontal="center" vertical="center" wrapText="1"/>
    </xf>
    <xf numFmtId="0" fontId="4" fillId="15" borderId="17" applyAlignment="1" pivotButton="0" quotePrefix="0" xfId="0">
      <alignment horizontal="center" vertical="center" wrapText="1"/>
    </xf>
    <xf numFmtId="0" fontId="4" fillId="15" borderId="13" applyAlignment="1" pivotButton="0" quotePrefix="0" xfId="0">
      <alignment horizontal="center" vertical="center" wrapText="1"/>
    </xf>
    <xf numFmtId="0" fontId="4" fillId="15" borderId="13" applyAlignment="1" pivotButton="0" quotePrefix="0" xfId="0">
      <alignment horizontal="center" vertical="center"/>
    </xf>
    <xf numFmtId="0" fontId="10" fillId="16" borderId="14" applyAlignment="1" pivotButton="0" quotePrefix="0" xfId="0">
      <alignment horizontal="left" vertical="center" wrapText="1"/>
    </xf>
    <xf numFmtId="0" fontId="10" fillId="16" borderId="17" applyAlignment="1" pivotButton="0" quotePrefix="0" xfId="0">
      <alignment horizontal="center" vertical="center" wrapText="1"/>
    </xf>
    <xf numFmtId="0" fontId="4" fillId="16" borderId="0" applyAlignment="1" pivotButton="0" quotePrefix="0" xfId="0">
      <alignment horizontal="center" vertical="center" wrapText="1"/>
    </xf>
    <xf numFmtId="0" fontId="4" fillId="17" borderId="0" applyAlignment="1" pivotButton="0" quotePrefix="0" xfId="0">
      <alignment horizontal="center" vertical="center" wrapText="1"/>
    </xf>
    <xf numFmtId="165" fontId="4" fillId="17" borderId="0" applyAlignment="1" pivotButton="0" quotePrefix="0" xfId="0">
      <alignment horizontal="center" vertical="center" wrapText="1"/>
    </xf>
    <xf numFmtId="0" fontId="20" fillId="28" borderId="0" applyAlignment="1" pivotButton="0" quotePrefix="0" xfId="0">
      <alignment horizontal="left" vertical="center" wrapText="1"/>
    </xf>
    <xf numFmtId="0" fontId="4" fillId="28" borderId="0" applyAlignment="1" pivotButton="0" quotePrefix="0" xfId="0">
      <alignment horizontal="left" vertical="center" wrapText="1"/>
    </xf>
    <xf numFmtId="0" fontId="4" fillId="28" borderId="14" applyAlignment="1" pivotButton="0" quotePrefix="0" xfId="0">
      <alignment horizontal="center" vertical="center" wrapText="1"/>
    </xf>
    <xf numFmtId="0" fontId="4" fillId="28" borderId="0" applyAlignment="1" pivotButton="0" quotePrefix="0" xfId="0">
      <alignment horizontal="center" vertical="center" wrapText="1"/>
    </xf>
    <xf numFmtId="0" fontId="17" fillId="30" borderId="0" applyAlignment="1" pivotButton="0" quotePrefix="0" xfId="0">
      <alignment horizontal="center" vertical="center" wrapText="1"/>
    </xf>
    <xf numFmtId="0" fontId="15" fillId="26" borderId="0" applyAlignment="1" pivotButton="0" quotePrefix="0" xfId="0">
      <alignment horizontal="center" vertical="center" wrapText="1"/>
    </xf>
    <xf numFmtId="0" fontId="4" fillId="26" borderId="21" applyAlignment="1" pivotButton="0" quotePrefix="0" xfId="0">
      <alignment horizontal="left" vertical="center" wrapText="1"/>
    </xf>
    <xf numFmtId="0" fontId="15" fillId="26" borderId="21" applyAlignment="1" pivotButton="0" quotePrefix="0" xfId="0">
      <alignment horizontal="center" vertical="center" wrapText="1"/>
    </xf>
    <xf numFmtId="0" fontId="4" fillId="26" borderId="21" applyAlignment="1" pivotButton="0" quotePrefix="0" xfId="0">
      <alignment horizontal="center" vertical="center" wrapText="1"/>
    </xf>
    <xf numFmtId="0" fontId="17" fillId="31" borderId="21" applyAlignment="1" pivotButton="0" quotePrefix="0" xfId="0">
      <alignment horizontal="center" vertical="center" wrapText="1"/>
    </xf>
    <xf numFmtId="0" fontId="21" fillId="31" borderId="21" applyAlignment="1" pivotButton="0" quotePrefix="0" xfId="0">
      <alignment horizontal="center" vertical="center"/>
    </xf>
    <xf numFmtId="0" fontId="12" fillId="31" borderId="21" applyAlignment="1" pivotButton="0" quotePrefix="0" xfId="0">
      <alignment horizontal="general" vertical="bottom"/>
    </xf>
    <xf numFmtId="0" fontId="20" fillId="26" borderId="21" applyAlignment="1" pivotButton="0" quotePrefix="0" xfId="0">
      <alignment horizontal="left" vertical="center" wrapText="1"/>
    </xf>
    <xf numFmtId="0" fontId="17" fillId="26" borderId="21" applyAlignment="1" pivotButton="0" quotePrefix="0" xfId="0">
      <alignment horizontal="center" vertical="center" wrapText="1"/>
    </xf>
    <xf numFmtId="0" fontId="17" fillId="26" borderId="21" applyAlignment="1" pivotButton="0" quotePrefix="0" xfId="0">
      <alignment horizontal="center" vertical="center" wrapText="1"/>
    </xf>
    <xf numFmtId="0" fontId="10" fillId="26" borderId="21" applyAlignment="1" pivotButton="0" quotePrefix="0" xfId="0">
      <alignment horizontal="left" vertical="center" wrapText="1"/>
    </xf>
    <xf numFmtId="0" fontId="10" fillId="26" borderId="21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left" vertical="center" wrapText="1"/>
    </xf>
    <xf numFmtId="0" fontId="4" fillId="15" borderId="15" applyAlignment="1" pivotButton="0" quotePrefix="0" xfId="0">
      <alignment horizontal="center" vertical="center" wrapText="1"/>
    </xf>
    <xf numFmtId="0" fontId="4" fillId="15" borderId="5" applyAlignment="1" pivotButton="0" quotePrefix="0" xfId="0">
      <alignment horizontal="center" vertical="center" wrapText="1"/>
    </xf>
    <xf numFmtId="0" fontId="4" fillId="15" borderId="22" applyAlignment="1" pivotButton="0" quotePrefix="0" xfId="0">
      <alignment horizontal="center" vertical="center" wrapText="1"/>
    </xf>
    <xf numFmtId="0" fontId="10" fillId="16" borderId="15" applyAlignment="1" pivotButton="0" quotePrefix="0" xfId="0">
      <alignment horizontal="left" vertical="center" wrapText="1"/>
    </xf>
    <xf numFmtId="0" fontId="4" fillId="16" borderId="23" applyAlignment="1" pivotButton="0" quotePrefix="0" xfId="0">
      <alignment horizontal="center" vertical="center" wrapText="1"/>
    </xf>
    <xf numFmtId="0" fontId="10" fillId="16" borderId="5" applyAlignment="1" pivotButton="0" quotePrefix="0" xfId="0">
      <alignment horizontal="left" vertical="center" wrapText="1"/>
    </xf>
    <xf numFmtId="0" fontId="4" fillId="16" borderId="5" applyAlignment="1" pivotButton="0" quotePrefix="0" xfId="0">
      <alignment horizontal="center" vertical="center" wrapText="1"/>
    </xf>
    <xf numFmtId="0" fontId="4" fillId="16" borderId="22" applyAlignment="1" pivotButton="0" quotePrefix="0" xfId="0">
      <alignment horizontal="left" vertical="center" wrapText="1"/>
    </xf>
    <xf numFmtId="0" fontId="4" fillId="16" borderId="22" applyAlignment="1" pivotButton="0" quotePrefix="0" xfId="0">
      <alignment horizontal="center" vertical="center" wrapText="1"/>
    </xf>
    <xf numFmtId="0" fontId="4" fillId="17" borderId="6" applyAlignment="1" pivotButton="0" quotePrefix="0" xfId="0">
      <alignment horizontal="center" vertical="center" wrapText="1"/>
    </xf>
    <xf numFmtId="0" fontId="4" fillId="17" borderId="6" applyAlignment="1" pivotButton="0" quotePrefix="0" xfId="0">
      <alignment horizontal="center" vertical="center"/>
    </xf>
    <xf numFmtId="0" fontId="4" fillId="17" borderId="1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4" fillId="0" borderId="24" applyAlignment="1" pivotButton="0" quotePrefix="0" xfId="0">
      <alignment horizontal="general" vertical="center"/>
    </xf>
    <xf numFmtId="0" fontId="25" fillId="0" borderId="0" applyAlignment="1" pivotButton="0" quotePrefix="0" xfId="0">
      <alignment horizontal="general" vertical="center"/>
    </xf>
    <xf numFmtId="0" fontId="25" fillId="0" borderId="0" applyAlignment="1" pivotButton="0" quotePrefix="0" xfId="0">
      <alignment horizontal="general" vertical="center"/>
    </xf>
    <xf numFmtId="0" fontId="25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general" vertical="center"/>
    </xf>
    <xf numFmtId="0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5" fillId="4" borderId="25" applyAlignment="1" pivotButton="0" quotePrefix="0" xfId="0">
      <alignment horizontal="general" vertical="bottom"/>
    </xf>
    <xf numFmtId="0" fontId="28" fillId="10" borderId="25" applyAlignment="1" pivotButton="0" quotePrefix="0" xfId="0">
      <alignment horizontal="right" vertical="bottom"/>
    </xf>
    <xf numFmtId="0" fontId="25" fillId="21" borderId="25" applyAlignment="1" pivotButton="0" quotePrefix="0" xfId="0">
      <alignment horizontal="general" vertical="bottom"/>
    </xf>
    <xf numFmtId="0" fontId="12" fillId="2" borderId="25" applyAlignment="1" pivotButton="0" quotePrefix="0" xfId="0">
      <alignment horizontal="right" vertical="bottom"/>
    </xf>
    <xf numFmtId="0" fontId="5" fillId="3" borderId="0" applyAlignment="1" pivotButton="0" quotePrefix="0" xfId="0">
      <alignment horizontal="general" vertical="center"/>
    </xf>
    <xf numFmtId="0" fontId="5" fillId="0" borderId="21" applyAlignment="1" pivotButton="0" quotePrefix="0" xfId="0">
      <alignment horizontal="general" vertical="center"/>
    </xf>
    <xf numFmtId="0" fontId="30" fillId="0" borderId="21" applyAlignment="1" pivotButton="0" quotePrefix="0" xfId="0">
      <alignment horizontal="general" vertical="center"/>
    </xf>
    <xf numFmtId="0" fontId="5" fillId="9" borderId="21" applyAlignment="1" pivotButton="0" quotePrefix="0" xfId="0">
      <alignment horizontal="general" vertical="center"/>
    </xf>
    <xf numFmtId="0" fontId="30" fillId="9" borderId="21" applyAlignment="1" pivotButton="0" quotePrefix="0" xfId="0">
      <alignment horizontal="general" vertical="center"/>
    </xf>
    <xf numFmtId="0" fontId="31" fillId="32" borderId="21" applyAlignment="1" pivotButton="0" quotePrefix="0" xfId="0">
      <alignment horizontal="general" vertical="bottom"/>
    </xf>
    <xf numFmtId="0" fontId="30" fillId="0" borderId="0" applyAlignment="1" pivotButton="0" quotePrefix="0" xfId="0">
      <alignment horizontal="general" vertical="center"/>
    </xf>
    <xf numFmtId="0" fontId="30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 wrapText="1"/>
    </xf>
    <xf numFmtId="0" fontId="33" fillId="32" borderId="0" applyAlignment="1" pivotButton="0" quotePrefix="0" xfId="0">
      <alignment horizontal="general" vertical="bottom"/>
    </xf>
    <xf numFmtId="0" fontId="34" fillId="0" borderId="0" applyAlignment="1" pivotButton="0" quotePrefix="0" xfId="0">
      <alignment horizontal="general" vertical="bottom"/>
    </xf>
    <xf numFmtId="0" fontId="35" fillId="0" borderId="0" applyAlignment="1" pivotButton="0" quotePrefix="0" xfId="0">
      <alignment horizontal="general" vertical="bottom" wrapText="1"/>
    </xf>
    <xf numFmtId="0" fontId="35" fillId="0" borderId="0" applyAlignment="1" pivotButton="0" quotePrefix="0" xfId="0">
      <alignment horizontal="general" vertical="center"/>
    </xf>
    <xf numFmtId="0" fontId="35" fillId="0" borderId="0" applyAlignment="1" pivotButton="0" quotePrefix="0" xfId="0">
      <alignment horizontal="general" vertical="bottom"/>
    </xf>
    <xf numFmtId="0" fontId="23" fillId="0" borderId="0" applyAlignment="1" pivotButton="0" quotePrefix="0" xfId="0">
      <alignment horizontal="general" vertical="center"/>
    </xf>
    <xf numFmtId="0" fontId="24" fillId="0" borderId="0" applyAlignment="1" pivotButton="0" quotePrefix="0" xfId="0">
      <alignment horizontal="general" vertical="center"/>
    </xf>
    <xf numFmtId="0" fontId="5" fillId="3" borderId="4" applyAlignment="1" pivotButton="0" quotePrefix="0" xfId="0">
      <alignment horizontal="center" vertical="center"/>
    </xf>
    <xf numFmtId="0" fontId="5" fillId="4" borderId="26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left" vertical="center" wrapText="1"/>
    </xf>
    <xf numFmtId="0" fontId="12" fillId="15" borderId="0" applyAlignment="1" pivotButton="0" quotePrefix="0" xfId="0">
      <alignment horizontal="left" vertical="center" wrapText="1"/>
    </xf>
    <xf numFmtId="0" fontId="12" fillId="15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center" vertical="center" wrapText="1"/>
    </xf>
    <xf numFmtId="0" fontId="36" fillId="15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12" fillId="15" borderId="0" applyAlignment="1" pivotButton="0" quotePrefix="0" xfId="0">
      <alignment horizontal="general" vertical="center" wrapText="1"/>
    </xf>
    <xf numFmtId="0" fontId="12" fillId="15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general" vertical="center" wrapText="1"/>
    </xf>
    <xf numFmtId="0" fontId="12" fillId="0" borderId="0" applyAlignment="1" pivotButton="0" quotePrefix="0" xfId="0">
      <alignment horizontal="general" vertical="bottom" wrapText="1"/>
    </xf>
    <xf numFmtId="0" fontId="37" fillId="33" borderId="0" applyAlignment="1" pivotButton="0" quotePrefix="0" xfId="0">
      <alignment horizontal="general" vertical="bottom"/>
    </xf>
    <xf numFmtId="0" fontId="37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 wrapText="1"/>
    </xf>
    <xf numFmtId="0" fontId="38" fillId="34" borderId="0" applyAlignment="1" pivotButton="0" quotePrefix="0" xfId="0">
      <alignment horizontal="center" vertical="center"/>
    </xf>
    <xf numFmtId="0" fontId="38" fillId="34" borderId="0" applyAlignment="1" pivotButton="0" quotePrefix="0" xfId="0">
      <alignment horizontal="center" vertical="center"/>
    </xf>
    <xf numFmtId="0" fontId="5" fillId="9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39" fillId="0" borderId="21" applyAlignment="1" pivotButton="0" quotePrefix="0" xfId="0">
      <alignment horizontal="center" vertical="center"/>
    </xf>
    <xf numFmtId="0" fontId="35" fillId="32" borderId="0" applyAlignment="1" pivotButton="0" quotePrefix="0" xfId="0">
      <alignment horizontal="left" vertical="center"/>
    </xf>
    <xf numFmtId="0" fontId="4" fillId="32" borderId="21" applyAlignment="1" pivotButton="0" quotePrefix="0" xfId="0">
      <alignment horizontal="left" vertical="center" wrapText="1"/>
    </xf>
    <xf numFmtId="0" fontId="4" fillId="32" borderId="21" applyAlignment="1" pivotButton="0" quotePrefix="0" xfId="0">
      <alignment horizontal="center" vertical="center" wrapText="1"/>
    </xf>
    <xf numFmtId="0" fontId="9" fillId="32" borderId="21" applyAlignment="1" pivotButton="0" quotePrefix="0" xfId="0">
      <alignment horizontal="left" vertical="center" wrapText="1"/>
    </xf>
    <xf numFmtId="0" fontId="4" fillId="32" borderId="21" applyAlignment="1" pivotButton="0" quotePrefix="0" xfId="0">
      <alignment horizontal="general" vertical="center" wrapText="1"/>
    </xf>
    <xf numFmtId="0" fontId="10" fillId="32" borderId="21" applyAlignment="1" pivotButton="0" quotePrefix="0" xfId="0">
      <alignment horizontal="left" vertical="center" wrapText="1"/>
    </xf>
    <xf numFmtId="0" fontId="11" fillId="32" borderId="0" applyAlignment="1" pivotButton="0" quotePrefix="0" xfId="0">
      <alignment horizontal="left" vertical="center"/>
    </xf>
    <xf numFmtId="0" fontId="34" fillId="32" borderId="0" applyAlignment="1" pivotButton="0" quotePrefix="0" xfId="0">
      <alignment horizontal="left" vertical="center"/>
    </xf>
    <xf numFmtId="0" fontId="4" fillId="32" borderId="0" applyAlignment="1" pivotButton="0" quotePrefix="0" xfId="0">
      <alignment horizontal="left" vertical="center"/>
    </xf>
    <xf numFmtId="0" fontId="12" fillId="32" borderId="21" applyAlignment="1" pivotButton="0" quotePrefix="0" xfId="0">
      <alignment horizontal="general" vertical="center"/>
    </xf>
    <xf numFmtId="0" fontId="17" fillId="34" borderId="29" applyAlignment="1" pivotButton="0" quotePrefix="0" xfId="0">
      <alignment horizontal="center" vertical="center" wrapText="1"/>
    </xf>
    <xf numFmtId="0" fontId="20" fillId="34" borderId="29" applyAlignment="1" pivotButton="0" quotePrefix="0" xfId="0">
      <alignment horizontal="center" vertical="center" wrapText="1"/>
    </xf>
    <xf numFmtId="0" fontId="15" fillId="34" borderId="29" applyAlignment="1" pivotButton="0" quotePrefix="0" xfId="0">
      <alignment horizontal="center" vertical="center" wrapText="1"/>
    </xf>
    <xf numFmtId="0" fontId="40" fillId="34" borderId="29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1" pivotButton="0" quotePrefix="0" xfId="0"/>
    <xf numFmtId="0" fontId="5" fillId="5" borderId="2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7" borderId="4" applyAlignment="1" pivotButton="0" quotePrefix="0" xfId="0">
      <alignment horizontal="center" vertical="center" wrapText="1"/>
    </xf>
    <xf numFmtId="0" fontId="5" fillId="8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9" borderId="4" applyAlignment="1" pivotButton="0" quotePrefix="0" xfId="0">
      <alignment horizontal="center" vertical="center" wrapText="1"/>
    </xf>
    <xf numFmtId="0" fontId="6" fillId="10" borderId="5" applyAlignment="1" pivotButton="0" quotePrefix="0" xfId="0">
      <alignment horizontal="center" vertical="center" wrapText="1"/>
    </xf>
    <xf numFmtId="0" fontId="5" fillId="10" borderId="6" applyAlignment="1" pivotButton="0" quotePrefix="0" xfId="0">
      <alignment horizontal="center" vertical="center" wrapText="1"/>
    </xf>
    <xf numFmtId="0" fontId="5" fillId="11" borderId="7" applyAlignment="1" pivotButton="0" quotePrefix="0" xfId="0">
      <alignment horizontal="center" vertical="center" wrapText="1"/>
    </xf>
    <xf numFmtId="0" fontId="7" fillId="11" borderId="7" applyAlignment="1" pivotButton="0" quotePrefix="0" xfId="0">
      <alignment horizontal="center" vertical="center" wrapText="1"/>
    </xf>
    <xf numFmtId="0" fontId="5" fillId="11" borderId="6" applyAlignment="1" pivotButton="0" quotePrefix="0" xfId="0">
      <alignment horizontal="center" vertical="center" wrapText="1"/>
    </xf>
    <xf numFmtId="0" fontId="5" fillId="12" borderId="6" applyAlignment="1" pivotButton="0" quotePrefix="0" xfId="0">
      <alignment horizontal="center" vertical="center" wrapText="1"/>
    </xf>
    <xf numFmtId="0" fontId="5" fillId="13" borderId="6" applyAlignment="1" pivotButton="0" quotePrefix="0" xfId="0">
      <alignment horizontal="center" vertical="center" wrapText="1"/>
    </xf>
    <xf numFmtId="0" fontId="5" fillId="14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center" vertical="center" wrapText="1"/>
    </xf>
    <xf numFmtId="0" fontId="4" fillId="15" borderId="8" applyAlignment="1" pivotButton="0" quotePrefix="0" xfId="0">
      <alignment horizontal="center" vertical="center" wrapText="1"/>
    </xf>
    <xf numFmtId="0" fontId="4" fillId="15" borderId="7" applyAlignment="1" pivotButton="0" quotePrefix="0" xfId="0">
      <alignment horizontal="center" vertical="center" wrapText="1"/>
    </xf>
    <xf numFmtId="0" fontId="4" fillId="15" borderId="9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9" fillId="16" borderId="3" applyAlignment="1" pivotButton="0" quotePrefix="0" xfId="0">
      <alignment horizontal="general" vertical="center" wrapText="1"/>
    </xf>
    <xf numFmtId="0" fontId="4" fillId="16" borderId="11" applyAlignment="1" pivotButton="0" quotePrefix="0" xfId="0">
      <alignment horizontal="center" vertical="center" wrapText="1"/>
    </xf>
    <xf numFmtId="0" fontId="10" fillId="16" borderId="7" applyAlignment="1" pivotButton="0" quotePrefix="0" xfId="0">
      <alignment horizontal="center" vertical="center" wrapText="1"/>
    </xf>
    <xf numFmtId="0" fontId="4" fillId="16" borderId="7" applyAlignment="1" pivotButton="0" quotePrefix="0" xfId="0">
      <alignment horizontal="center" vertical="center" wrapText="1"/>
    </xf>
    <xf numFmtId="0" fontId="4" fillId="16" borderId="9" applyAlignment="1" pivotButton="0" quotePrefix="0" xfId="0">
      <alignment horizontal="left" vertical="center" wrapText="1"/>
    </xf>
    <xf numFmtId="0" fontId="4" fillId="16" borderId="12" applyAlignment="1" pivotButton="0" quotePrefix="0" xfId="0">
      <alignment horizontal="left" vertical="center" wrapText="1"/>
    </xf>
    <xf numFmtId="0" fontId="4" fillId="16" borderId="13" applyAlignment="1" pivotButton="0" quotePrefix="0" xfId="0">
      <alignment horizontal="left" vertical="center" wrapText="1"/>
    </xf>
    <xf numFmtId="0" fontId="4" fillId="17" borderId="8" applyAlignment="1" pivotButton="0" quotePrefix="0" xfId="0">
      <alignment horizontal="center" vertical="center" wrapText="1"/>
    </xf>
    <xf numFmtId="164" fontId="4" fillId="17" borderId="7" applyAlignment="1" pivotButton="0" quotePrefix="0" xfId="0">
      <alignment horizontal="center" vertical="center" wrapText="1"/>
    </xf>
    <xf numFmtId="0" fontId="4" fillId="17" borderId="7" applyAlignment="1" pivotButton="0" quotePrefix="0" xfId="0">
      <alignment horizontal="center" vertical="center"/>
    </xf>
    <xf numFmtId="0" fontId="4" fillId="17" borderId="7" applyAlignment="1" pivotButton="0" quotePrefix="0" xfId="0">
      <alignment horizontal="center" vertical="center" wrapText="1"/>
    </xf>
    <xf numFmtId="0" fontId="4" fillId="17" borderId="9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vertical="center" wrapText="1"/>
    </xf>
    <xf numFmtId="164" fontId="4" fillId="18" borderId="7" applyAlignment="1" pivotButton="0" quotePrefix="0" xfId="0">
      <alignment horizontal="center" vertical="center" wrapText="1"/>
    </xf>
    <xf numFmtId="0" fontId="4" fillId="18" borderId="7" applyAlignment="1" pivotButton="0" quotePrefix="0" xfId="0">
      <alignment horizontal="center" vertical="center" wrapText="1"/>
    </xf>
    <xf numFmtId="0" fontId="4" fillId="19" borderId="8" applyAlignment="1" pivotButton="0" quotePrefix="0" xfId="0">
      <alignment horizontal="center" vertical="center" wrapText="1"/>
    </xf>
    <xf numFmtId="164" fontId="4" fillId="19" borderId="7" applyAlignment="1" pivotButton="0" quotePrefix="0" xfId="0">
      <alignment horizontal="center" vertical="center" wrapText="1"/>
    </xf>
    <xf numFmtId="0" fontId="4" fillId="19" borderId="7" applyAlignment="1" pivotButton="0" quotePrefix="0" xfId="0">
      <alignment horizontal="center" vertical="center" wrapText="1"/>
    </xf>
    <xf numFmtId="0" fontId="4" fillId="20" borderId="0" applyAlignment="1" pivotButton="0" quotePrefix="0" xfId="0">
      <alignment horizontal="center" vertical="center" wrapText="1"/>
    </xf>
    <xf numFmtId="0" fontId="10" fillId="16" borderId="3" applyAlignment="1" pivotButton="0" quotePrefix="0" xfId="0">
      <alignment horizontal="general" vertical="center" wrapText="1"/>
    </xf>
    <xf numFmtId="0" fontId="4" fillId="16" borderId="9" applyAlignment="1" pivotButton="0" quotePrefix="0" xfId="0">
      <alignment horizontal="center" vertical="center" wrapText="1"/>
    </xf>
    <xf numFmtId="0" fontId="4" fillId="16" borderId="12" applyAlignment="1" pivotButton="0" quotePrefix="0" xfId="0">
      <alignment horizontal="center" vertical="center" wrapText="1"/>
    </xf>
    <xf numFmtId="0" fontId="5" fillId="16" borderId="12" applyAlignment="1" pivotButton="0" quotePrefix="0" xfId="0">
      <alignment horizontal="center" vertical="center" wrapText="1"/>
    </xf>
    <xf numFmtId="164" fontId="4" fillId="17" borderId="8" applyAlignment="1" pivotButton="0" quotePrefix="0" xfId="0">
      <alignment horizontal="center" vertical="center" wrapText="1"/>
    </xf>
    <xf numFmtId="165" fontId="4" fillId="18" borderId="7" applyAlignment="1" pivotButton="0" quotePrefix="0" xfId="0">
      <alignment horizontal="center" vertical="center" wrapText="1"/>
    </xf>
    <xf numFmtId="0" fontId="8" fillId="21" borderId="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36" pivotButton="0" quotePrefix="0" xfId="0"/>
    <xf numFmtId="0" fontId="0" fillId="0" borderId="5" pivotButton="0" quotePrefix="0" xfId="0"/>
    <xf numFmtId="0" fontId="0" fillId="0" borderId="34" pivotButton="0" quotePrefix="0" xfId="0"/>
    <xf numFmtId="0" fontId="0" fillId="0" borderId="20" pivotButton="0" quotePrefix="0" xfId="0"/>
    <xf numFmtId="0" fontId="5" fillId="16" borderId="11" applyAlignment="1" pivotButton="0" quotePrefix="0" xfId="0">
      <alignment horizontal="center" vertical="center" wrapText="1"/>
    </xf>
    <xf numFmtId="165" fontId="4" fillId="17" borderId="7" applyAlignment="1" pivotButton="0" quotePrefix="0" xfId="0">
      <alignment horizontal="center" vertical="center" wrapText="1"/>
    </xf>
    <xf numFmtId="0" fontId="4" fillId="18" borderId="14" applyAlignment="1" pivotButton="0" quotePrefix="0" xfId="0">
      <alignment horizontal="center" vertical="center" wrapText="1"/>
    </xf>
    <xf numFmtId="165" fontId="4" fillId="17" borderId="3" applyAlignment="1" pivotButton="0" quotePrefix="0" xfId="0">
      <alignment horizontal="center" vertical="center" wrapText="1"/>
    </xf>
    <xf numFmtId="0" fontId="4" fillId="18" borderId="15" applyAlignment="1" pivotButton="0" quotePrefix="0" xfId="0">
      <alignment horizontal="center" vertical="center" wrapText="1"/>
    </xf>
    <xf numFmtId="165" fontId="4" fillId="18" borderId="3" applyAlignment="1" pivotButton="0" quotePrefix="0" xfId="0">
      <alignment horizontal="center" vertical="center" wrapText="1"/>
    </xf>
    <xf numFmtId="0" fontId="4" fillId="18" borderId="3" applyAlignment="1" pivotButton="0" quotePrefix="0" xfId="0">
      <alignment horizontal="center" vertical="center" wrapText="1"/>
    </xf>
    <xf numFmtId="0" fontId="4" fillId="19" borderId="3" applyAlignment="1" pivotButton="0" quotePrefix="0" xfId="0">
      <alignment horizontal="center" vertical="center" wrapText="1"/>
    </xf>
    <xf numFmtId="0" fontId="4" fillId="5" borderId="10" applyAlignment="1" pivotButton="0" quotePrefix="0" xfId="0">
      <alignment horizontal="center" vertical="center"/>
    </xf>
    <xf numFmtId="0" fontId="10" fillId="22" borderId="3" applyAlignment="1" pivotButton="0" quotePrefix="0" xfId="0">
      <alignment horizontal="general" vertical="center" wrapText="1"/>
    </xf>
    <xf numFmtId="0" fontId="5" fillId="20" borderId="0" applyAlignment="1" pivotButton="0" quotePrefix="0" xfId="0">
      <alignment horizontal="center" vertical="center" wrapText="1"/>
    </xf>
    <xf numFmtId="0" fontId="8" fillId="16" borderId="12" applyAlignment="1" pivotButton="0" quotePrefix="0" xfId="0">
      <alignment horizontal="center" vertical="center" wrapText="1"/>
    </xf>
    <xf numFmtId="0" fontId="4" fillId="15" borderId="14" applyAlignment="1" pivotButton="0" quotePrefix="0" xfId="0">
      <alignment horizontal="center" vertical="center" wrapText="1"/>
    </xf>
    <xf numFmtId="0" fontId="4" fillId="15" borderId="11" applyAlignment="1" pivotButton="0" quotePrefix="0" xfId="0">
      <alignment horizontal="center" vertical="center" wrapText="1"/>
    </xf>
    <xf numFmtId="0" fontId="4" fillId="15" borderId="12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10" fillId="16" borderId="17" applyAlignment="1" pivotButton="0" quotePrefix="0" xfId="0">
      <alignment horizontal="left" vertical="center" wrapText="1"/>
    </xf>
    <xf numFmtId="0" fontId="10" fillId="16" borderId="11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bottom" wrapText="1"/>
    </xf>
    <xf numFmtId="0" fontId="12" fillId="2" borderId="0" applyAlignment="1" pivotButton="0" quotePrefix="0" xfId="0">
      <alignment horizontal="general" vertical="bottom" wrapText="1"/>
    </xf>
    <xf numFmtId="0" fontId="4" fillId="15" borderId="8" applyAlignment="1" pivotButton="0" quotePrefix="0" xfId="0">
      <alignment horizontal="center" vertical="bottom" wrapText="1"/>
    </xf>
    <xf numFmtId="0" fontId="4" fillId="15" borderId="7" applyAlignment="1" pivotButton="0" quotePrefix="0" xfId="0">
      <alignment horizontal="center" vertical="bottom" wrapText="1"/>
    </xf>
    <xf numFmtId="0" fontId="4" fillId="15" borderId="9" applyAlignment="1" pivotButton="0" quotePrefix="0" xfId="0">
      <alignment horizontal="center" vertical="bottom" wrapText="1"/>
    </xf>
    <xf numFmtId="0" fontId="4" fillId="15" borderId="10" applyAlignment="1" pivotButton="0" quotePrefix="0" xfId="0">
      <alignment horizontal="center" vertical="bottom"/>
    </xf>
    <xf numFmtId="0" fontId="10" fillId="16" borderId="3" applyAlignment="1" pivotButton="0" quotePrefix="0" xfId="0">
      <alignment horizontal="general" vertical="bottom" wrapText="1"/>
    </xf>
    <xf numFmtId="0" fontId="4" fillId="16" borderId="11" applyAlignment="1" pivotButton="0" quotePrefix="0" xfId="0">
      <alignment horizontal="center" vertical="bottom" wrapText="1"/>
    </xf>
    <xf numFmtId="0" fontId="10" fillId="16" borderId="7" applyAlignment="1" pivotButton="0" quotePrefix="0" xfId="0">
      <alignment horizontal="center" vertical="bottom" wrapText="1"/>
    </xf>
    <xf numFmtId="0" fontId="12" fillId="16" borderId="7" applyAlignment="1" pivotButton="0" quotePrefix="0" xfId="0">
      <alignment horizontal="general" vertical="bottom"/>
    </xf>
    <xf numFmtId="0" fontId="4" fillId="16" borderId="9" applyAlignment="1" pivotButton="0" quotePrefix="0" xfId="0">
      <alignment horizontal="center" vertical="bottom" wrapText="1"/>
    </xf>
    <xf numFmtId="0" fontId="4" fillId="16" borderId="12" applyAlignment="1" pivotButton="0" quotePrefix="0" xfId="0">
      <alignment horizontal="center" vertical="bottom" wrapText="1"/>
    </xf>
    <xf numFmtId="0" fontId="12" fillId="17" borderId="7" applyAlignment="1" pivotButton="0" quotePrefix="0" xfId="0">
      <alignment horizontal="general" vertical="bottom"/>
    </xf>
    <xf numFmtId="0" fontId="12" fillId="17" borderId="9" applyAlignment="1" pivotButton="0" quotePrefix="0" xfId="0">
      <alignment horizontal="general" vertical="bottom"/>
    </xf>
    <xf numFmtId="165" fontId="12" fillId="18" borderId="3" applyAlignment="1" pivotButton="0" quotePrefix="0" xfId="0">
      <alignment horizontal="center" vertical="center"/>
    </xf>
    <xf numFmtId="0" fontId="12" fillId="18" borderId="3" applyAlignment="1" pivotButton="0" quotePrefix="0" xfId="0">
      <alignment horizontal="center" vertical="center"/>
    </xf>
    <xf numFmtId="0" fontId="12" fillId="18" borderId="7" applyAlignment="1" pivotButton="0" quotePrefix="0" xfId="0">
      <alignment horizontal="general" vertical="bottom"/>
    </xf>
    <xf numFmtId="0" fontId="12" fillId="19" borderId="3" applyAlignment="1" pivotButton="0" quotePrefix="0" xfId="0">
      <alignment horizontal="general" vertical="bottom"/>
    </xf>
    <xf numFmtId="0" fontId="12" fillId="19" borderId="7" applyAlignment="1" pivotButton="0" quotePrefix="0" xfId="0">
      <alignment horizontal="general" vertical="bottom"/>
    </xf>
    <xf numFmtId="0" fontId="12" fillId="0" borderId="7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4" fillId="23" borderId="0" applyAlignment="1" pivotButton="0" quotePrefix="0" xfId="0">
      <alignment horizontal="center" vertical="center" wrapText="1"/>
    </xf>
    <xf numFmtId="0" fontId="4" fillId="23" borderId="8" applyAlignment="1" pivotButton="0" quotePrefix="0" xfId="0">
      <alignment horizontal="center" vertical="center" wrapText="1"/>
    </xf>
    <xf numFmtId="0" fontId="4" fillId="23" borderId="7" applyAlignment="1" pivotButton="0" quotePrefix="0" xfId="0">
      <alignment horizontal="center" vertical="center" wrapText="1"/>
    </xf>
    <xf numFmtId="0" fontId="4" fillId="23" borderId="9" applyAlignment="1" pivotButton="0" quotePrefix="0" xfId="0">
      <alignment horizontal="center" vertical="center" wrapText="1"/>
    </xf>
    <xf numFmtId="0" fontId="4" fillId="23" borderId="10" applyAlignment="1" pivotButton="0" quotePrefix="0" xfId="0">
      <alignment horizontal="center" vertical="center"/>
    </xf>
    <xf numFmtId="0" fontId="10" fillId="23" borderId="3" applyAlignment="1" pivotButton="0" quotePrefix="0" xfId="0">
      <alignment horizontal="left" vertical="center" wrapText="1"/>
    </xf>
    <xf numFmtId="0" fontId="4" fillId="23" borderId="11" applyAlignment="1" pivotButton="0" quotePrefix="0" xfId="0">
      <alignment horizontal="center" vertical="center" wrapText="1"/>
    </xf>
    <xf numFmtId="0" fontId="10" fillId="23" borderId="7" applyAlignment="1" pivotButton="0" quotePrefix="0" xfId="0">
      <alignment horizontal="center" vertical="center" wrapText="1"/>
    </xf>
    <xf numFmtId="0" fontId="4" fillId="23" borderId="12" applyAlignment="1" pivotButton="0" quotePrefix="0" xfId="0">
      <alignment horizontal="center" vertical="center" wrapText="1"/>
    </xf>
    <xf numFmtId="0" fontId="5" fillId="23" borderId="12" applyAlignment="1" pivotButton="0" quotePrefix="0" xfId="0">
      <alignment horizontal="center" vertical="center" wrapText="1"/>
    </xf>
    <xf numFmtId="165" fontId="4" fillId="23" borderId="7" applyAlignment="1" pivotButton="0" quotePrefix="0" xfId="0">
      <alignment horizontal="center" vertical="center" wrapText="1"/>
    </xf>
    <xf numFmtId="0" fontId="12" fillId="23" borderId="3" applyAlignment="1" pivotButton="0" quotePrefix="0" xfId="0">
      <alignment horizontal="center" vertical="center"/>
    </xf>
    <xf numFmtId="0" fontId="10" fillId="16" borderId="3" applyAlignment="1" pivotButton="0" quotePrefix="0" xfId="0">
      <alignment horizontal="left" vertical="center" wrapText="1"/>
    </xf>
    <xf numFmtId="0" fontId="4" fillId="17" borderId="2" applyAlignment="1" pivotButton="0" quotePrefix="0" xfId="0">
      <alignment horizontal="center" vertical="center" wrapText="1"/>
    </xf>
    <xf numFmtId="0" fontId="8" fillId="24" borderId="0" applyAlignment="1" pivotButton="0" quotePrefix="0" xfId="0">
      <alignment horizontal="center" vertical="center" wrapText="1"/>
    </xf>
    <xf numFmtId="0" fontId="4" fillId="24" borderId="0" applyAlignment="1" pivotButton="0" quotePrefix="0" xfId="0">
      <alignment horizontal="center" vertical="center" wrapText="1"/>
    </xf>
    <xf numFmtId="0" fontId="4" fillId="24" borderId="8" applyAlignment="1" pivotButton="0" quotePrefix="0" xfId="0">
      <alignment horizontal="center" vertical="center" wrapText="1"/>
    </xf>
    <xf numFmtId="0" fontId="4" fillId="24" borderId="7" applyAlignment="1" pivotButton="0" quotePrefix="0" xfId="0">
      <alignment horizontal="center" vertical="center" wrapText="1"/>
    </xf>
    <xf numFmtId="0" fontId="4" fillId="24" borderId="9" applyAlignment="1" pivotButton="0" quotePrefix="0" xfId="0">
      <alignment horizontal="center" vertical="center" wrapText="1"/>
    </xf>
    <xf numFmtId="0" fontId="4" fillId="24" borderId="10" applyAlignment="1" pivotButton="0" quotePrefix="0" xfId="0">
      <alignment horizontal="center" vertical="center"/>
    </xf>
    <xf numFmtId="0" fontId="10" fillId="24" borderId="3" applyAlignment="1" pivotButton="0" quotePrefix="0" xfId="0">
      <alignment horizontal="left" vertical="center" wrapText="1"/>
    </xf>
    <xf numFmtId="0" fontId="4" fillId="24" borderId="11" applyAlignment="1" pivotButton="0" quotePrefix="0" xfId="0">
      <alignment horizontal="center" vertical="center" wrapText="1"/>
    </xf>
    <xf numFmtId="0" fontId="10" fillId="24" borderId="7" applyAlignment="1" pivotButton="0" quotePrefix="0" xfId="0">
      <alignment horizontal="center" vertical="center" wrapText="1"/>
    </xf>
    <xf numFmtId="0" fontId="4" fillId="24" borderId="12" applyAlignment="1" pivotButton="0" quotePrefix="0" xfId="0">
      <alignment horizontal="center" vertical="center" wrapText="1"/>
    </xf>
    <xf numFmtId="0" fontId="5" fillId="24" borderId="12" applyAlignment="1" pivotButton="0" quotePrefix="0" xfId="0">
      <alignment horizontal="center" vertical="center" wrapText="1"/>
    </xf>
    <xf numFmtId="0" fontId="4" fillId="25" borderId="8" applyAlignment="1" pivotButton="0" quotePrefix="0" xfId="0">
      <alignment horizontal="center" vertical="center" wrapText="1"/>
    </xf>
    <xf numFmtId="165" fontId="4" fillId="25" borderId="7" applyAlignment="1" pivotButton="0" quotePrefix="0" xfId="0">
      <alignment horizontal="center" vertical="center" wrapText="1"/>
    </xf>
    <xf numFmtId="0" fontId="4" fillId="25" borderId="7" applyAlignment="1" pivotButton="0" quotePrefix="0" xfId="0">
      <alignment horizontal="center" vertical="center" wrapText="1"/>
    </xf>
    <xf numFmtId="0" fontId="12" fillId="24" borderId="3" applyAlignment="1" pivotButton="0" quotePrefix="0" xfId="0">
      <alignment horizontal="center" vertical="center"/>
    </xf>
    <xf numFmtId="0" fontId="8" fillId="25" borderId="0" applyAlignment="1" pivotButton="0" quotePrefix="0" xfId="0">
      <alignment horizontal="center" vertical="center" wrapText="1"/>
    </xf>
    <xf numFmtId="0" fontId="4" fillId="25" borderId="0" applyAlignment="1" pivotButton="0" quotePrefix="0" xfId="0">
      <alignment horizontal="center" vertical="center" wrapText="1"/>
    </xf>
    <xf numFmtId="0" fontId="4" fillId="25" borderId="9" applyAlignment="1" pivotButton="0" quotePrefix="0" xfId="0">
      <alignment horizontal="center" vertical="center" wrapText="1"/>
    </xf>
    <xf numFmtId="0" fontId="4" fillId="25" borderId="10" applyAlignment="1" pivotButton="0" quotePrefix="0" xfId="0">
      <alignment horizontal="center" vertical="center"/>
    </xf>
    <xf numFmtId="0" fontId="10" fillId="25" borderId="3" applyAlignment="1" pivotButton="0" quotePrefix="0" xfId="0">
      <alignment horizontal="left" vertical="center" wrapText="1"/>
    </xf>
    <xf numFmtId="0" fontId="4" fillId="25" borderId="11" applyAlignment="1" pivotButton="0" quotePrefix="0" xfId="0">
      <alignment horizontal="center" vertical="center" wrapText="1"/>
    </xf>
    <xf numFmtId="0" fontId="10" fillId="25" borderId="7" applyAlignment="1" pivotButton="0" quotePrefix="0" xfId="0">
      <alignment horizontal="center" vertical="center" wrapText="1"/>
    </xf>
    <xf numFmtId="0" fontId="4" fillId="25" borderId="12" applyAlignment="1" pivotButton="0" quotePrefix="0" xfId="0">
      <alignment horizontal="center" vertical="center" wrapText="1"/>
    </xf>
    <xf numFmtId="0" fontId="5" fillId="25" borderId="12" applyAlignment="1" pivotButton="0" quotePrefix="0" xfId="0">
      <alignment horizontal="center" vertical="center" wrapText="1"/>
    </xf>
    <xf numFmtId="0" fontId="12" fillId="25" borderId="3" applyAlignment="1" pivotButton="0" quotePrefix="0" xfId="0">
      <alignment horizontal="center" vertical="center"/>
    </xf>
    <xf numFmtId="0" fontId="4" fillId="16" borderId="17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4" fillId="16" borderId="13" applyAlignment="1" pivotButton="0" quotePrefix="0" xfId="0">
      <alignment horizontal="center" vertical="center" wrapText="1"/>
    </xf>
    <xf numFmtId="0" fontId="13" fillId="16" borderId="12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17" borderId="9" applyAlignment="1" pivotButton="0" quotePrefix="0" xfId="0">
      <alignment horizontal="center" vertical="center" wrapText="1"/>
    </xf>
    <xf numFmtId="0" fontId="11" fillId="23" borderId="0" applyAlignment="1" pivotButton="0" quotePrefix="0" xfId="0">
      <alignment horizontal="center" vertical="bottom" wrapText="1"/>
    </xf>
    <xf numFmtId="0" fontId="12" fillId="23" borderId="0" applyAlignment="1" pivotButton="0" quotePrefix="0" xfId="0">
      <alignment horizontal="general" vertical="bottom" wrapText="1"/>
    </xf>
    <xf numFmtId="0" fontId="4" fillId="23" borderId="8" applyAlignment="1" pivotButton="0" quotePrefix="0" xfId="0">
      <alignment horizontal="center" vertical="bottom" wrapText="1"/>
    </xf>
    <xf numFmtId="0" fontId="4" fillId="23" borderId="7" applyAlignment="1" pivotButton="0" quotePrefix="0" xfId="0">
      <alignment horizontal="center" vertical="bottom" wrapText="1"/>
    </xf>
    <xf numFmtId="0" fontId="4" fillId="23" borderId="9" applyAlignment="1" pivotButton="0" quotePrefix="0" xfId="0">
      <alignment horizontal="center" vertical="bottom" wrapText="1"/>
    </xf>
    <xf numFmtId="0" fontId="4" fillId="23" borderId="10" applyAlignment="1" pivotButton="0" quotePrefix="0" xfId="0">
      <alignment horizontal="center" vertical="bottom"/>
    </xf>
    <xf numFmtId="0" fontId="10" fillId="23" borderId="3" applyAlignment="1" pivotButton="0" quotePrefix="0" xfId="0">
      <alignment horizontal="general" vertical="bottom" wrapText="1"/>
    </xf>
    <xf numFmtId="0" fontId="4" fillId="23" borderId="11" applyAlignment="1" pivotButton="0" quotePrefix="0" xfId="0">
      <alignment horizontal="center" vertical="bottom" wrapText="1"/>
    </xf>
    <xf numFmtId="0" fontId="10" fillId="23" borderId="7" applyAlignment="1" pivotButton="0" quotePrefix="0" xfId="0">
      <alignment horizontal="center" vertical="bottom" wrapText="1"/>
    </xf>
    <xf numFmtId="0" fontId="12" fillId="23" borderId="7" applyAlignment="1" pivotButton="0" quotePrefix="0" xfId="0">
      <alignment horizontal="general" vertical="bottom"/>
    </xf>
    <xf numFmtId="0" fontId="4" fillId="23" borderId="12" applyAlignment="1" pivotButton="0" quotePrefix="0" xfId="0">
      <alignment horizontal="center" vertical="bottom" wrapText="1"/>
    </xf>
    <xf numFmtId="0" fontId="5" fillId="23" borderId="12" applyAlignment="1" pivotButton="0" quotePrefix="0" xfId="0">
      <alignment horizontal="center" vertical="bottom" wrapText="1"/>
    </xf>
    <xf numFmtId="0" fontId="12" fillId="23" borderId="9" applyAlignment="1" pivotButton="0" quotePrefix="0" xfId="0">
      <alignment horizontal="general" vertical="center"/>
    </xf>
    <xf numFmtId="0" fontId="12" fillId="23" borderId="8" applyAlignment="1" pivotButton="0" quotePrefix="0" xfId="0">
      <alignment horizontal="general" vertical="bottom"/>
    </xf>
    <xf numFmtId="0" fontId="12" fillId="23" borderId="0" applyAlignment="1" pivotButton="0" quotePrefix="0" xfId="0">
      <alignment horizontal="general" vertical="bottom"/>
    </xf>
    <xf numFmtId="0" fontId="4" fillId="26" borderId="0" applyAlignment="1" pivotButton="0" quotePrefix="0" xfId="0">
      <alignment horizontal="center" vertical="center" wrapText="1"/>
    </xf>
    <xf numFmtId="0" fontId="15" fillId="26" borderId="18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0" fontId="15" fillId="26" borderId="3" applyAlignment="1" pivotButton="0" quotePrefix="0" xfId="0">
      <alignment horizontal="center" vertical="center" wrapText="1"/>
    </xf>
    <xf numFmtId="0" fontId="4" fillId="17" borderId="3" applyAlignment="1" pivotButton="0" quotePrefix="0" xfId="0">
      <alignment horizontal="center" vertical="center" wrapText="1"/>
    </xf>
    <xf numFmtId="165" fontId="4" fillId="26" borderId="7" applyAlignment="1" pivotButton="0" quotePrefix="0" xfId="0">
      <alignment horizontal="center" vertical="center" wrapText="1"/>
    </xf>
    <xf numFmtId="0" fontId="4" fillId="26" borderId="7" applyAlignment="1" pivotButton="0" quotePrefix="0" xfId="0">
      <alignment horizontal="center" vertical="center" wrapText="1"/>
    </xf>
    <xf numFmtId="0" fontId="4" fillId="26" borderId="9" applyAlignment="1" pivotButton="0" quotePrefix="0" xfId="0">
      <alignment horizontal="center" vertical="center" wrapText="1"/>
    </xf>
    <xf numFmtId="0" fontId="12" fillId="26" borderId="0" applyAlignment="1" pivotButton="0" quotePrefix="0" xfId="0">
      <alignment horizontal="general" vertical="bottom"/>
    </xf>
    <xf numFmtId="0" fontId="4" fillId="26" borderId="8" applyAlignment="1" pivotButton="0" quotePrefix="0" xfId="0">
      <alignment horizontal="center" vertical="center" wrapText="1"/>
    </xf>
    <xf numFmtId="0" fontId="8" fillId="16" borderId="9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general" vertical="center" wrapText="1"/>
    </xf>
    <xf numFmtId="165" fontId="12" fillId="17" borderId="3" applyAlignment="1" pivotButton="0" quotePrefix="0" xfId="0">
      <alignment horizontal="center" vertical="center"/>
    </xf>
    <xf numFmtId="0" fontId="12" fillId="17" borderId="7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center" vertical="bottom" wrapText="1"/>
    </xf>
    <xf numFmtId="0" fontId="10" fillId="16" borderId="3" applyAlignment="1" pivotButton="0" quotePrefix="0" xfId="0">
      <alignment horizontal="center" vertical="center" wrapText="1"/>
    </xf>
    <xf numFmtId="0" fontId="12" fillId="18" borderId="7" applyAlignment="1" pivotButton="0" quotePrefix="0" xfId="0">
      <alignment horizontal="center" vertical="center"/>
    </xf>
    <xf numFmtId="0" fontId="8" fillId="23" borderId="0" applyAlignment="1" pivotButton="0" quotePrefix="0" xfId="0">
      <alignment horizontal="center" vertical="center" wrapText="1"/>
    </xf>
    <xf numFmtId="0" fontId="10" fillId="23" borderId="3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center" vertical="center" wrapText="1"/>
    </xf>
    <xf numFmtId="0" fontId="4" fillId="15" borderId="10" applyAlignment="1" pivotButton="0" quotePrefix="0" xfId="0">
      <alignment horizontal="center" vertical="center"/>
    </xf>
    <xf numFmtId="0" fontId="12" fillId="17" borderId="9" applyAlignment="1" pivotButton="0" quotePrefix="0" xfId="0">
      <alignment horizontal="center" vertical="center"/>
    </xf>
    <xf numFmtId="0" fontId="4" fillId="27" borderId="7" applyAlignment="1" pivotButton="0" quotePrefix="0" xfId="0">
      <alignment horizontal="center" vertical="center" wrapText="1"/>
    </xf>
    <xf numFmtId="0" fontId="16" fillId="28" borderId="0" applyAlignment="1" pivotButton="0" quotePrefix="0" xfId="0">
      <alignment horizontal="general" vertical="bottom"/>
    </xf>
    <xf numFmtId="0" fontId="12" fillId="28" borderId="0" applyAlignment="1" pivotButton="0" quotePrefix="0" xfId="0">
      <alignment horizontal="general" vertical="bottom" wrapText="1"/>
    </xf>
    <xf numFmtId="0" fontId="12" fillId="28" borderId="8" applyAlignment="1" pivotButton="0" quotePrefix="0" xfId="0">
      <alignment horizontal="general" vertical="bottom"/>
    </xf>
    <xf numFmtId="0" fontId="12" fillId="28" borderId="7" applyAlignment="1" pivotButton="0" quotePrefix="0" xfId="0">
      <alignment horizontal="general" vertical="bottom"/>
    </xf>
    <xf numFmtId="0" fontId="12" fillId="28" borderId="9" applyAlignment="1" pivotButton="0" quotePrefix="0" xfId="0">
      <alignment horizontal="general" vertical="bottom"/>
    </xf>
    <xf numFmtId="0" fontId="12" fillId="28" borderId="10" applyAlignment="1" pivotButton="0" quotePrefix="0" xfId="0">
      <alignment horizontal="general" vertical="bottom"/>
    </xf>
    <xf numFmtId="0" fontId="12" fillId="28" borderId="3" applyAlignment="1" pivotButton="0" quotePrefix="0" xfId="0">
      <alignment horizontal="general" vertical="bottom"/>
    </xf>
    <xf numFmtId="0" fontId="12" fillId="28" borderId="11" applyAlignment="1" pivotButton="0" quotePrefix="0" xfId="0">
      <alignment horizontal="general" vertical="bottom"/>
    </xf>
    <xf numFmtId="0" fontId="4" fillId="18" borderId="0" applyAlignment="1" pivotButton="0" quotePrefix="0" xfId="0">
      <alignment horizontal="center" vertical="center" wrapText="1"/>
    </xf>
    <xf numFmtId="0" fontId="17" fillId="26" borderId="0" applyAlignment="1" pivotButton="0" quotePrefix="0" xfId="0">
      <alignment horizontal="center" vertical="center" wrapText="1"/>
    </xf>
    <xf numFmtId="0" fontId="12" fillId="29" borderId="0" applyAlignment="1" pivotButton="0" quotePrefix="0" xfId="0">
      <alignment horizontal="general" vertical="center" wrapText="1"/>
    </xf>
    <xf numFmtId="0" fontId="12" fillId="29" borderId="8" applyAlignment="1" pivotButton="0" quotePrefix="0" xfId="0">
      <alignment horizontal="general" vertical="center"/>
    </xf>
    <xf numFmtId="0" fontId="12" fillId="29" borderId="7" applyAlignment="1" pivotButton="0" quotePrefix="0" xfId="0">
      <alignment horizontal="general" vertical="center"/>
    </xf>
    <xf numFmtId="0" fontId="12" fillId="29" borderId="9" applyAlignment="1" pivotButton="0" quotePrefix="0" xfId="0">
      <alignment horizontal="general" vertical="center"/>
    </xf>
    <xf numFmtId="0" fontId="4" fillId="29" borderId="2" applyAlignment="1" pivotButton="0" quotePrefix="0" xfId="0">
      <alignment horizontal="center" vertical="center"/>
    </xf>
    <xf numFmtId="0" fontId="12" fillId="29" borderId="11" applyAlignment="1" pivotButton="0" quotePrefix="0" xfId="0">
      <alignment horizontal="general" vertical="center"/>
    </xf>
    <xf numFmtId="0" fontId="12" fillId="29" borderId="2" applyAlignment="1" pivotButton="0" quotePrefix="0" xfId="0">
      <alignment horizontal="general" vertical="center"/>
    </xf>
    <xf numFmtId="165" fontId="12" fillId="29" borderId="8" applyAlignment="1" pivotButton="0" quotePrefix="0" xfId="0">
      <alignment horizontal="general" vertical="center"/>
    </xf>
    <xf numFmtId="164" fontId="12" fillId="29" borderId="7" applyAlignment="1" pivotButton="0" quotePrefix="0" xfId="0">
      <alignment horizontal="general" vertical="center"/>
    </xf>
    <xf numFmtId="0" fontId="12" fillId="29" borderId="0" applyAlignment="1" pivotButton="0" quotePrefix="0" xfId="0">
      <alignment horizontal="general" vertical="center"/>
    </xf>
    <xf numFmtId="0" fontId="12" fillId="29" borderId="3" applyAlignment="1" pivotButton="0" quotePrefix="0" xfId="0">
      <alignment horizontal="general" vertical="center"/>
    </xf>
    <xf numFmtId="0" fontId="18" fillId="2" borderId="0" applyAlignment="1" pivotButton="0" quotePrefix="0" xfId="0">
      <alignment horizontal="center" vertical="center" wrapText="1"/>
    </xf>
    <xf numFmtId="0" fontId="4" fillId="15" borderId="2" applyAlignment="1" pivotButton="0" quotePrefix="0" xfId="0">
      <alignment horizontal="center" vertical="center"/>
    </xf>
    <xf numFmtId="0" fontId="10" fillId="16" borderId="8" applyAlignment="1" pivotButton="0" quotePrefix="0" xfId="0">
      <alignment horizontal="left" vertical="center" wrapText="1"/>
    </xf>
    <xf numFmtId="0" fontId="4" fillId="16" borderId="19" applyAlignment="1" pivotButton="0" quotePrefix="0" xfId="0">
      <alignment horizontal="center" vertical="center" wrapText="1"/>
    </xf>
    <xf numFmtId="0" fontId="4" fillId="16" borderId="20" applyAlignment="1" pivotButton="0" quotePrefix="0" xfId="0">
      <alignment horizontal="left" vertical="center" wrapText="1"/>
    </xf>
    <xf numFmtId="0" fontId="4" fillId="16" borderId="0" applyAlignment="1" pivotButton="0" quotePrefix="0" xfId="0">
      <alignment horizontal="left" vertical="center" wrapText="1"/>
    </xf>
    <xf numFmtId="0" fontId="4" fillId="16" borderId="19" applyAlignment="1" pivotButton="0" quotePrefix="0" xfId="0">
      <alignment horizontal="left" vertical="center" wrapText="1"/>
    </xf>
    <xf numFmtId="0" fontId="19" fillId="2" borderId="0" applyAlignment="1" pivotButton="0" quotePrefix="0" xfId="0">
      <alignment horizontal="center" vertical="center" wrapText="1"/>
    </xf>
    <xf numFmtId="0" fontId="4" fillId="15" borderId="17" applyAlignment="1" pivotButton="0" quotePrefix="0" xfId="0">
      <alignment horizontal="center" vertical="center" wrapText="1"/>
    </xf>
    <xf numFmtId="0" fontId="4" fillId="15" borderId="13" applyAlignment="1" pivotButton="0" quotePrefix="0" xfId="0">
      <alignment horizontal="center" vertical="center" wrapText="1"/>
    </xf>
    <xf numFmtId="0" fontId="4" fillId="15" borderId="13" applyAlignment="1" pivotButton="0" quotePrefix="0" xfId="0">
      <alignment horizontal="center" vertical="center"/>
    </xf>
    <xf numFmtId="0" fontId="10" fillId="16" borderId="14" applyAlignment="1" pivotButton="0" quotePrefix="0" xfId="0">
      <alignment horizontal="left" vertical="center" wrapText="1"/>
    </xf>
    <xf numFmtId="0" fontId="10" fillId="16" borderId="17" applyAlignment="1" pivotButton="0" quotePrefix="0" xfId="0">
      <alignment horizontal="center" vertical="center" wrapText="1"/>
    </xf>
    <xf numFmtId="0" fontId="4" fillId="16" borderId="0" applyAlignment="1" pivotButton="0" quotePrefix="0" xfId="0">
      <alignment horizontal="center" vertical="center" wrapText="1"/>
    </xf>
    <xf numFmtId="0" fontId="4" fillId="17" borderId="0" applyAlignment="1" pivotButton="0" quotePrefix="0" xfId="0">
      <alignment horizontal="center" vertical="center" wrapText="1"/>
    </xf>
    <xf numFmtId="165" fontId="4" fillId="17" borderId="0" applyAlignment="1" pivotButton="0" quotePrefix="0" xfId="0">
      <alignment horizontal="center" vertical="center" wrapText="1"/>
    </xf>
    <xf numFmtId="0" fontId="20" fillId="28" borderId="0" applyAlignment="1" pivotButton="0" quotePrefix="0" xfId="0">
      <alignment horizontal="left" vertical="center" wrapText="1"/>
    </xf>
    <xf numFmtId="0" fontId="4" fillId="28" borderId="0" applyAlignment="1" pivotButton="0" quotePrefix="0" xfId="0">
      <alignment horizontal="left" vertical="center" wrapText="1"/>
    </xf>
    <xf numFmtId="0" fontId="4" fillId="28" borderId="14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7" pivotButton="0" quotePrefix="0" xfId="0"/>
    <xf numFmtId="0" fontId="4" fillId="28" borderId="0" applyAlignment="1" pivotButton="0" quotePrefix="0" xfId="0">
      <alignment horizontal="center" vertical="center" wrapText="1"/>
    </xf>
    <xf numFmtId="0" fontId="17" fillId="30" borderId="0" applyAlignment="1" pivotButton="0" quotePrefix="0" xfId="0">
      <alignment horizontal="center" vertical="center" wrapText="1"/>
    </xf>
    <xf numFmtId="0" fontId="15" fillId="26" borderId="0" applyAlignment="1" pivotButton="0" quotePrefix="0" xfId="0">
      <alignment horizontal="center" vertical="center" wrapText="1"/>
    </xf>
    <xf numFmtId="0" fontId="4" fillId="26" borderId="21" applyAlignment="1" pivotButton="0" quotePrefix="0" xfId="0">
      <alignment horizontal="left" vertical="center" wrapText="1"/>
    </xf>
    <xf numFmtId="0" fontId="15" fillId="26" borderId="21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26" borderId="21" applyAlignment="1" pivotButton="0" quotePrefix="0" xfId="0">
      <alignment horizontal="center" vertical="center" wrapText="1"/>
    </xf>
    <xf numFmtId="0" fontId="17" fillId="31" borderId="21" applyAlignment="1" pivotButton="0" quotePrefix="0" xfId="0">
      <alignment horizontal="center" vertical="center" wrapText="1"/>
    </xf>
    <xf numFmtId="0" fontId="21" fillId="31" borderId="21" applyAlignment="1" pivotButton="0" quotePrefix="0" xfId="0">
      <alignment horizontal="center" vertical="center"/>
    </xf>
    <xf numFmtId="0" fontId="12" fillId="31" borderId="21" applyAlignment="1" pivotButton="0" quotePrefix="0" xfId="0">
      <alignment horizontal="general" vertical="bottom"/>
    </xf>
    <xf numFmtId="0" fontId="20" fillId="26" borderId="21" applyAlignment="1" pivotButton="0" quotePrefix="0" xfId="0">
      <alignment horizontal="left" vertical="center" wrapText="1"/>
    </xf>
    <xf numFmtId="0" fontId="17" fillId="26" borderId="21" applyAlignment="1" pivotButton="0" quotePrefix="0" xfId="0">
      <alignment horizontal="center" vertical="center" wrapText="1"/>
    </xf>
    <xf numFmtId="0" fontId="10" fillId="26" borderId="21" applyAlignment="1" pivotButton="0" quotePrefix="0" xfId="0">
      <alignment horizontal="left" vertical="center" wrapText="1"/>
    </xf>
    <xf numFmtId="0" fontId="10" fillId="26" borderId="21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left" vertical="center" wrapText="1"/>
    </xf>
    <xf numFmtId="0" fontId="4" fillId="15" borderId="15" applyAlignment="1" pivotButton="0" quotePrefix="0" xfId="0">
      <alignment horizontal="center" vertical="center" wrapText="1"/>
    </xf>
    <xf numFmtId="0" fontId="4" fillId="15" borderId="5" applyAlignment="1" pivotButton="0" quotePrefix="0" xfId="0">
      <alignment horizontal="center" vertical="center" wrapText="1"/>
    </xf>
    <xf numFmtId="0" fontId="4" fillId="15" borderId="22" applyAlignment="1" pivotButton="0" quotePrefix="0" xfId="0">
      <alignment horizontal="center" vertical="center" wrapText="1"/>
    </xf>
    <xf numFmtId="0" fontId="10" fillId="16" borderId="15" applyAlignment="1" pivotButton="0" quotePrefix="0" xfId="0">
      <alignment horizontal="left" vertical="center" wrapText="1"/>
    </xf>
    <xf numFmtId="0" fontId="4" fillId="16" borderId="23" applyAlignment="1" pivotButton="0" quotePrefix="0" xfId="0">
      <alignment horizontal="center" vertical="center" wrapText="1"/>
    </xf>
    <xf numFmtId="0" fontId="10" fillId="16" borderId="5" applyAlignment="1" pivotButton="0" quotePrefix="0" xfId="0">
      <alignment horizontal="left" vertical="center" wrapText="1"/>
    </xf>
    <xf numFmtId="0" fontId="4" fillId="16" borderId="5" applyAlignment="1" pivotButton="0" quotePrefix="0" xfId="0">
      <alignment horizontal="center" vertical="center" wrapText="1"/>
    </xf>
    <xf numFmtId="0" fontId="4" fillId="16" borderId="22" applyAlignment="1" pivotButton="0" quotePrefix="0" xfId="0">
      <alignment horizontal="left" vertical="center" wrapText="1"/>
    </xf>
    <xf numFmtId="0" fontId="4" fillId="16" borderId="22" applyAlignment="1" pivotButton="0" quotePrefix="0" xfId="0">
      <alignment horizontal="center" vertical="center" wrapText="1"/>
    </xf>
    <xf numFmtId="0" fontId="4" fillId="17" borderId="6" applyAlignment="1" pivotButton="0" quotePrefix="0" xfId="0">
      <alignment horizontal="center" vertical="center" wrapText="1"/>
    </xf>
    <xf numFmtId="0" fontId="4" fillId="17" borderId="6" applyAlignment="1" pivotButton="0" quotePrefix="0" xfId="0">
      <alignment horizontal="center" vertical="center"/>
    </xf>
    <xf numFmtId="0" fontId="4" fillId="17" borderId="1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4" fillId="0" borderId="24" applyAlignment="1" pivotButton="0" quotePrefix="0" xfId="0">
      <alignment horizontal="general" vertical="center"/>
    </xf>
    <xf numFmtId="0" fontId="25" fillId="0" borderId="0" applyAlignment="1" pivotButton="0" quotePrefix="0" xfId="0">
      <alignment horizontal="general" vertical="center"/>
    </xf>
    <xf numFmtId="0" fontId="25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general" vertical="center"/>
    </xf>
    <xf numFmtId="0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25" fillId="4" borderId="25" applyAlignment="1" pivotButton="0" quotePrefix="0" xfId="0">
      <alignment horizontal="general" vertical="bottom"/>
    </xf>
    <xf numFmtId="0" fontId="0" fillId="0" borderId="43" pivotButton="0" quotePrefix="0" xfId="0"/>
    <xf numFmtId="0" fontId="28" fillId="10" borderId="25" applyAlignment="1" pivotButton="0" quotePrefix="0" xfId="0">
      <alignment horizontal="right" vertical="bottom"/>
    </xf>
    <xf numFmtId="0" fontId="25" fillId="21" borderId="25" applyAlignment="1" pivotButton="0" quotePrefix="0" xfId="0">
      <alignment horizontal="general" vertical="bottom"/>
    </xf>
    <xf numFmtId="0" fontId="12" fillId="2" borderId="25" applyAlignment="1" pivotButton="0" quotePrefix="0" xfId="0">
      <alignment horizontal="right" vertical="bottom"/>
    </xf>
    <xf numFmtId="0" fontId="5" fillId="3" borderId="0" applyAlignment="1" pivotButton="0" quotePrefix="0" xfId="0">
      <alignment horizontal="general" vertical="center"/>
    </xf>
    <xf numFmtId="0" fontId="5" fillId="0" borderId="21" applyAlignment="1" pivotButton="0" quotePrefix="0" xfId="0">
      <alignment horizontal="general" vertical="center"/>
    </xf>
    <xf numFmtId="0" fontId="30" fillId="0" borderId="21" applyAlignment="1" pivotButton="0" quotePrefix="0" xfId="0">
      <alignment horizontal="general" vertical="center"/>
    </xf>
    <xf numFmtId="0" fontId="5" fillId="9" borderId="21" applyAlignment="1" pivotButton="0" quotePrefix="0" xfId="0">
      <alignment horizontal="general" vertical="center"/>
    </xf>
    <xf numFmtId="0" fontId="30" fillId="9" borderId="21" applyAlignment="1" pivotButton="0" quotePrefix="0" xfId="0">
      <alignment horizontal="general" vertical="center"/>
    </xf>
    <xf numFmtId="0" fontId="31" fillId="32" borderId="21" applyAlignment="1" pivotButton="0" quotePrefix="0" xfId="0">
      <alignment horizontal="general" vertical="bottom"/>
    </xf>
    <xf numFmtId="0" fontId="30" fillId="0" borderId="0" applyAlignment="1" pivotButton="0" quotePrefix="0" xfId="0">
      <alignment horizontal="general" vertical="center"/>
    </xf>
    <xf numFmtId="0" fontId="30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 wrapText="1"/>
    </xf>
    <xf numFmtId="0" fontId="33" fillId="32" borderId="0" applyAlignment="1" pivotButton="0" quotePrefix="0" xfId="0">
      <alignment horizontal="general" vertical="bottom"/>
    </xf>
    <xf numFmtId="0" fontId="34" fillId="0" borderId="0" applyAlignment="1" pivotButton="0" quotePrefix="0" xfId="0">
      <alignment horizontal="general" vertical="bottom"/>
    </xf>
    <xf numFmtId="0" fontId="35" fillId="0" borderId="0" applyAlignment="1" pivotButton="0" quotePrefix="0" xfId="0">
      <alignment horizontal="general" vertical="bottom" wrapText="1"/>
    </xf>
    <xf numFmtId="0" fontId="35" fillId="0" borderId="0" applyAlignment="1" pivotButton="0" quotePrefix="0" xfId="0">
      <alignment horizontal="general" vertical="center"/>
    </xf>
    <xf numFmtId="0" fontId="35" fillId="0" borderId="0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center"/>
    </xf>
    <xf numFmtId="0" fontId="5" fillId="3" borderId="4" applyAlignment="1" pivotButton="0" quotePrefix="0" xfId="0">
      <alignment horizontal="center" vertical="center"/>
    </xf>
    <xf numFmtId="0" fontId="5" fillId="4" borderId="26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left" vertical="center" wrapText="1"/>
    </xf>
    <xf numFmtId="0" fontId="12" fillId="15" borderId="0" applyAlignment="1" pivotButton="0" quotePrefix="0" xfId="0">
      <alignment horizontal="left" vertical="center" wrapText="1"/>
    </xf>
    <xf numFmtId="0" fontId="12" fillId="15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center" vertical="center" wrapText="1"/>
    </xf>
    <xf numFmtId="0" fontId="36" fillId="15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12" fillId="15" borderId="0" applyAlignment="1" pivotButton="0" quotePrefix="0" xfId="0">
      <alignment horizontal="general" vertical="center" wrapText="1"/>
    </xf>
    <xf numFmtId="0" fontId="12" fillId="15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general" vertical="center" wrapText="1"/>
    </xf>
    <xf numFmtId="0" fontId="12" fillId="0" borderId="0" applyAlignment="1" pivotButton="0" quotePrefix="0" xfId="0">
      <alignment horizontal="general" vertical="bottom" wrapText="1"/>
    </xf>
    <xf numFmtId="0" fontId="37" fillId="33" borderId="0" applyAlignment="1" pivotButton="0" quotePrefix="0" xfId="0">
      <alignment horizontal="general" vertical="bottom"/>
    </xf>
    <xf numFmtId="0" fontId="37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 wrapText="1"/>
    </xf>
    <xf numFmtId="0" fontId="38" fillId="34" borderId="0" applyAlignment="1" pivotButton="0" quotePrefix="0" xfId="0">
      <alignment horizontal="center" vertical="center"/>
    </xf>
    <xf numFmtId="0" fontId="5" fillId="9" borderId="27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47" pivotButton="0" quotePrefix="0" xfId="0"/>
    <xf numFmtId="0" fontId="5" fillId="2" borderId="28" applyAlignment="1" pivotButton="0" quotePrefix="0" xfId="0">
      <alignment horizontal="center" vertical="center" wrapText="1"/>
    </xf>
    <xf numFmtId="0" fontId="39" fillId="0" borderId="21" applyAlignment="1" pivotButton="0" quotePrefix="0" xfId="0">
      <alignment horizontal="center" vertical="center"/>
    </xf>
    <xf numFmtId="0" fontId="35" fillId="32" borderId="0" applyAlignment="1" pivotButton="0" quotePrefix="0" xfId="0">
      <alignment horizontal="left" vertical="center"/>
    </xf>
    <xf numFmtId="0" fontId="4" fillId="32" borderId="21" applyAlignment="1" pivotButton="0" quotePrefix="0" xfId="0">
      <alignment horizontal="left" vertical="center" wrapText="1"/>
    </xf>
    <xf numFmtId="0" fontId="4" fillId="32" borderId="21" applyAlignment="1" pivotButton="0" quotePrefix="0" xfId="0">
      <alignment horizontal="center" vertical="center" wrapText="1"/>
    </xf>
    <xf numFmtId="0" fontId="9" fillId="32" borderId="21" applyAlignment="1" pivotButton="0" quotePrefix="0" xfId="0">
      <alignment horizontal="left" vertical="center" wrapText="1"/>
    </xf>
    <xf numFmtId="0" fontId="4" fillId="32" borderId="21" applyAlignment="1" pivotButton="0" quotePrefix="0" xfId="0">
      <alignment horizontal="general" vertical="center" wrapText="1"/>
    </xf>
    <xf numFmtId="0" fontId="10" fillId="32" borderId="21" applyAlignment="1" pivotButton="0" quotePrefix="0" xfId="0">
      <alignment horizontal="left" vertical="center" wrapText="1"/>
    </xf>
    <xf numFmtId="0" fontId="11" fillId="32" borderId="0" applyAlignment="1" pivotButton="0" quotePrefix="0" xfId="0">
      <alignment horizontal="left" vertical="center"/>
    </xf>
    <xf numFmtId="0" fontId="34" fillId="32" borderId="0" applyAlignment="1" pivotButton="0" quotePrefix="0" xfId="0">
      <alignment horizontal="left" vertical="center"/>
    </xf>
    <xf numFmtId="0" fontId="4" fillId="32" borderId="0" applyAlignment="1" pivotButton="0" quotePrefix="0" xfId="0">
      <alignment horizontal="left" vertical="center"/>
    </xf>
    <xf numFmtId="0" fontId="12" fillId="32" borderId="21" applyAlignment="1" pivotButton="0" quotePrefix="0" xfId="0">
      <alignment horizontal="general" vertical="center"/>
    </xf>
    <xf numFmtId="0" fontId="17" fillId="34" borderId="29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0" fontId="20" fillId="34" borderId="29" applyAlignment="1" pivotButton="0" quotePrefix="0" xfId="0">
      <alignment horizontal="center" vertical="center" wrapText="1"/>
    </xf>
    <xf numFmtId="0" fontId="15" fillId="34" borderId="29" applyAlignment="1" pivotButton="0" quotePrefix="0" xfId="0">
      <alignment horizontal="center" vertical="center" wrapText="1"/>
    </xf>
    <xf numFmtId="0" fontId="40" fillId="34" borderId="29" applyAlignment="1" pivotButton="0" quotePrefix="0" xfId="0">
      <alignment horizontal="left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>
          <bgColor rgb="FFFFFAEC"/>
        </patternFill>
      </fill>
    </dxf>
    <dxf>
      <fill>
        <patternFill>
          <bgColor rgb="FFEA9999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FFF2F2"/>
      <rgbColor rgb="FF0000FF"/>
      <rgbColor rgb="FFFFFF00"/>
      <rgbColor rgb="FFFF00FF"/>
      <rgbColor rgb="FFEEEEEE"/>
      <rgbColor rgb="FFCC0000"/>
      <rgbColor rgb="FF008000"/>
      <rgbColor rgb="FF000080"/>
      <rgbColor rgb="FF426C2C"/>
      <rgbColor rgb="FF800080"/>
      <rgbColor rgb="FF11648C"/>
      <rgbColor rgb="FFB7B7B7"/>
      <rgbColor rgb="FFCFE2F3"/>
      <rgbColor rgb="FFCCCCCC"/>
      <rgbColor rgb="FF993366"/>
      <rgbColor rgb="FFFFF2CC"/>
      <rgbColor rgb="FFEDF5FC"/>
      <rgbColor rgb="FF660066"/>
      <rgbColor rgb="FFDC7DDC"/>
      <rgbColor rgb="FF1155CC"/>
      <rgbColor rgb="FFD9D2E9"/>
      <rgbColor rgb="FF000080"/>
      <rgbColor rgb="FFFF00FF"/>
      <rgbColor rgb="FFFFFAEC"/>
      <rgbColor rgb="FFF4F1FC"/>
      <rgbColor rgb="FF800080"/>
      <rgbColor rgb="FF800000"/>
      <rgbColor rgb="FF008080"/>
      <rgbColor rgb="FF0000FF"/>
      <rgbColor rgb="FFFFE9FA"/>
      <rgbColor rgb="FFF0FAED"/>
      <rgbColor rgb="FFD9EAD3"/>
      <rgbColor rgb="FFFFE599"/>
      <rgbColor rgb="FF9FC5E8"/>
      <rgbColor rgb="FFEA9999"/>
      <rgbColor rgb="FFB4A7D6"/>
      <rgbColor rgb="FFF4CCCC"/>
      <rgbColor rgb="FF4A86E8"/>
      <rgbColor rgb="FFB7E1CD"/>
      <rgbColor rgb="FFB6D7A8"/>
      <rgbColor rgb="FFF4C1F4"/>
      <rgbColor rgb="FFCFE3F6"/>
      <rgbColor rgb="FFEA4335"/>
      <rgbColor rgb="FF666666"/>
      <rgbColor rgb="FF999999"/>
      <rgbColor rgb="FF003366"/>
      <rgbColor rgb="FF0AAA60"/>
      <rgbColor rgb="FF003300"/>
      <rgbColor rgb="FF274E13"/>
      <rgbColor rgb="FF993300"/>
      <rgbColor rgb="FF993366"/>
      <rgbColor rgb="FF333399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Autor desconhecido</author>
  </authors>
  <commentList>
    <comment ref="A2" authorId="0" shapeId="0">
      <text>
        <t>Não altere. Este é o link original do Portal que está sendo migrado.</t>
      </text>
    </comment>
    <comment ref="B2" authorId="0" shapeId="0">
      <text>
        <t>Insira o link correspondente do ambiente Liferay</t>
      </text>
    </comment>
    <comment ref="G2" authorId="0" shapeId="0">
      <text>
        <t>Representa de onde certa página vem (quais suas páginas pais, irmãs ou filhas)</t>
      </text>
    </comment>
    <comment ref="J2" authorId="0" shapeId="0">
      <text>
        <t>Representa como o breadcrumb deve ser reproduzido</t>
      </text>
    </comment>
    <comment ref="K2" authorId="0" shapeId="0">
      <text>
        <t>Nos Portais do GDF, utilizamos vocabulários e categorias no Liferay. O vocabulário é uma forma de agrupar várias categorias.</t>
      </text>
    </comment>
    <comment ref="L2" authorId="0" shapeId="0">
      <text>
        <t>As páginas de listagem refletem as categorias no ambiente Liferay. Fique atento, pode ser preciso atribuir mais de uma categoria a uma mesma página.</t>
      </text>
    </comment>
  </commentList>
</comments>
</file>

<file path=xl/comments/comment2.xml><?xml version="1.0" encoding="utf-8"?>
<comments xmlns="http://schemas.openxmlformats.org/spreadsheetml/2006/main">
  <authors>
    <author>Autor desconhecido</author>
  </authors>
  <commentList>
    <comment ref="A2" authorId="0" shapeId="0">
      <text>
        <t>Não altere. Este é o link original do Portal que está sendo migrado.</t>
      </text>
    </comment>
    <comment ref="B2" authorId="0" shapeId="0">
      <text>
        <t>Insira o link correspondente do ambiente Liferay</t>
      </text>
    </comment>
    <comment ref="G2" authorId="0" shapeId="0">
      <text>
        <t>Representa de onde certa página vem (quais suas páginas pais, irmãs ou filhas)</t>
      </text>
    </comment>
    <comment ref="J2" authorId="0" shapeId="0">
      <text>
        <t>Representa como o breadcrumb deve ser reproduzido</t>
      </text>
    </comment>
    <comment ref="K2" authorId="0" shapeId="0">
      <text>
        <t>Nos Portais do GDF, utilizamos vocabulários e categorias no Liferay. O vocabulário é uma forma de agrupar várias categorias.</t>
      </text>
    </comment>
    <comment ref="L2" authorId="0" shapeId="0">
      <text>
        <t>As páginas de listagem refletem as categorias no ambiente Liferay. Fique atento, pode ser preciso atribuir mais de uma categoria a uma mesma página.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tarf.economia.df.gov.br/" TargetMode="External" Id="rId1" /><Relationship Type="http://schemas.openxmlformats.org/officeDocument/2006/relationships/hyperlink" Target="https://tarf.economia.df.gov.br/home-3/" TargetMode="External" Id="rId2" /><Relationship Type="http://schemas.openxmlformats.org/officeDocument/2006/relationships/hyperlink" Target="https://tarf.economia.df.gov.br/home-3/institucional/" TargetMode="External" Id="rId3" /><Relationship Type="http://schemas.openxmlformats.org/officeDocument/2006/relationships/hyperlink" Target="https://tarf.economia.df.gov.br/home-3/institucional/organograma-setores/" TargetMode="External" Id="rId4" /><Relationship Type="http://schemas.openxmlformats.org/officeDocument/2006/relationships/hyperlink" Target="https://tarf.economia.df.gov.br/home-3/institucional/sobre-o-tarf" TargetMode="External" Id="rId5" /><Relationship Type="http://schemas.openxmlformats.org/officeDocument/2006/relationships/hyperlink" Target="https://tarf.economia.df.gov.br/home-3/institucional/historico/" TargetMode="External" Id="rId6" /><Relationship Type="http://schemas.openxmlformats.org/officeDocument/2006/relationships/hyperlink" Target="https://tarf.economia.df.gov.br/home-3/institucional/missao-e-visao/" TargetMode="External" Id="rId7" /><Relationship Type="http://schemas.openxmlformats.org/officeDocument/2006/relationships/hyperlink" Target="https://tarf.economia.df.gov.br/home-3/institucional/perfil-do-presidente/" TargetMode="External" Id="rId8" /><Relationship Type="http://schemas.openxmlformats.org/officeDocument/2006/relationships/hyperlink" Target="https://tarf.economia.df.gov.br/home-3/institucional/conselheiros/" TargetMode="External" Id="rId9" /><Relationship Type="http://schemas.openxmlformats.org/officeDocument/2006/relationships/hyperlink" Target="https://tarf.economia.df.gov.br/home-3/institucional/quem-e-quem/" TargetMode="External" Id="rId10" /><Relationship Type="http://schemas.openxmlformats.org/officeDocument/2006/relationships/hyperlink" Target="https://tarf.economia.df.gov.br/servicos/carta-de-servicos/" TargetMode="External" Id="rId11" /><Relationship Type="http://schemas.openxmlformats.org/officeDocument/2006/relationships/hyperlink" Target="https://tarf.economia.df.gov.br/home-3/gestao/administrativa/" TargetMode="External" Id="rId12" /><Relationship Type="http://schemas.openxmlformats.org/officeDocument/2006/relationships/hyperlink" Target="https://tarf.economia.df.gov.br/home-3/gestao/fazendaria/" TargetMode="External" Id="rId13" /><Relationship Type="http://schemas.openxmlformats.org/officeDocument/2006/relationships/hyperlink" Target="https://tarf.economia.df.gov.br/home-3/gestao/publica/" TargetMode="External" Id="rId14" /><Relationship Type="http://schemas.openxmlformats.org/officeDocument/2006/relationships/hyperlink" Target="https://tarf.economia.df.gov.br/home-3/gestao/servidores/" TargetMode="External" Id="rId15" /><Relationship Type="http://schemas.openxmlformats.org/officeDocument/2006/relationships/hyperlink" Target="https://tarf.economia.df.gov.br/home-3/gestao/" TargetMode="External" Id="rId16" /><Relationship Type="http://schemas.openxmlformats.org/officeDocument/2006/relationships/hyperlink" Target="https://tarf.economia.df.gov.br/home-3/gestao/administrativa/" TargetMode="External" Id="rId17" /><Relationship Type="http://schemas.openxmlformats.org/officeDocument/2006/relationships/hyperlink" Target="https://tarf.economia.df.gov.br/home-3/gestao/servidores/" TargetMode="External" Id="rId18" /><Relationship Type="http://schemas.openxmlformats.org/officeDocument/2006/relationships/hyperlink" Target="https://tarf.economia.df.gov.br/home-3/gestao/publica/" TargetMode="External" Id="rId19" /><Relationship Type="http://schemas.openxmlformats.org/officeDocument/2006/relationships/hyperlink" Target="https://tarf.economia.df.gov.br/home-3/gestao/fazendaria/" TargetMode="External" Id="rId20" /><Relationship Type="http://schemas.openxmlformats.org/officeDocument/2006/relationships/hyperlink" Target="https://tarf.economia.df.gov.br/home-3/gestao/estrategica/" TargetMode="External" Id="rId21" /><Relationship Type="http://schemas.openxmlformats.org/officeDocument/2006/relationships/hyperlink" Target="https://tarf.economia.df.gov.br/servicos/" TargetMode="External" Id="rId22" /><Relationship Type="http://schemas.openxmlformats.org/officeDocument/2006/relationships/hyperlink" Target="https://tarf.economia.df.gov.br/servicos/informacoes/" TargetMode="External" Id="rId23" /><Relationship Type="http://schemas.openxmlformats.org/officeDocument/2006/relationships/hyperlink" Target="https://tarf.economia.df.gov.br/servicos/carta-de-servicos/" TargetMode="External" Id="rId24" /><Relationship Type="http://schemas.openxmlformats.org/officeDocument/2006/relationships/hyperlink" Target="https://tarf.economia.df.gov.br/home-3/institucional/setores/" TargetMode="External" Id="rId25" /><Relationship Type="http://schemas.openxmlformats.org/officeDocument/2006/relationships/hyperlink" Target="https://tarf.economia.df.gov.br/sei/" TargetMode="External" Id="rId26" /><Relationship Type="http://schemas.openxmlformats.org/officeDocument/2006/relationships/hyperlink" Target="https://tarf.economia.df.gov.br/sei/cadastro/" TargetMode="External" Id="rId27" /><Relationship Type="http://schemas.openxmlformats.org/officeDocument/2006/relationships/hyperlink" Target="https://tarf.economia.df.gov.br/sei/consultar-processo/" TargetMode="External" Id="rId28" /><Relationship Type="http://schemas.openxmlformats.org/officeDocument/2006/relationships/hyperlink" Target="https://tarf.economia.df.gov.br/sei/usuarios/" TargetMode="External" Id="rId29" /><Relationship Type="http://schemas.openxmlformats.org/officeDocument/2006/relationships/hyperlink" Target="https://tarf.economia.df.gov.br/sei/cartilha-usuario/" TargetMode="External" Id="rId30" /><Relationship Type="http://schemas.openxmlformats.org/officeDocument/2006/relationships/hyperlink" Target="https://tarf.economia.df.gov.br/servicos/atas/" TargetMode="External" Id="rId31" /><Relationship Type="http://schemas.openxmlformats.org/officeDocument/2006/relationships/hyperlink" Target="https://tarf.economia.df.gov.br/servicos/dodf/" TargetMode="External" Id="rId32" /><Relationship Type="http://schemas.openxmlformats.org/officeDocument/2006/relationships/hyperlink" Target="https://tarf.economia.df.gov.br/servicos/pautas/" TargetMode="External" Id="rId33" /><Relationship Type="http://schemas.openxmlformats.org/officeDocument/2006/relationships/hyperlink" Target="https://tarf.economia.df.gov.br/servicos/calendario-das-secoes/" TargetMode="External" Id="rId34" /><Relationship Type="http://schemas.openxmlformats.org/officeDocument/2006/relationships/hyperlink" Target="https://tarf.economia.df.gov.br/jurisprudencia/" TargetMode="External" Id="rId35" /><Relationship Type="http://schemas.openxmlformats.org/officeDocument/2006/relationships/hyperlink" Target="https://tarf.economia.df.gov.br/boletins/" TargetMode="External" Id="rId36" /><Relationship Type="http://schemas.openxmlformats.org/officeDocument/2006/relationships/hyperlink" Target="https://tarf.economia.df.gov.br/consultar-acordaos-tarf/" TargetMode="External" Id="rId37" /><Relationship Type="http://schemas.openxmlformats.org/officeDocument/2006/relationships/hyperlink" Target="https://tarf.economia.df.gov.br/jurisprudencia/acordaos/" TargetMode="External" Id="rId38" /><Relationship Type="http://schemas.openxmlformats.org/officeDocument/2006/relationships/hyperlink" Target="https://tarf.economia.df.gov.br/jurisprudencia/boletins-jurisprudencias/" TargetMode="External" Id="rId39" /><Relationship Type="http://schemas.openxmlformats.org/officeDocument/2006/relationships/hyperlink" Target="https://tarf.economia.df.gov.br/jurisprudencia/sumulas/" TargetMode="External" Id="rId40" /><Relationship Type="http://schemas.openxmlformats.org/officeDocument/2006/relationships/hyperlink" Target="https://tarf.economia.df.gov.br/home-3/legislacao/" TargetMode="External" Id="rId41" /><Relationship Type="http://schemas.openxmlformats.org/officeDocument/2006/relationships/hyperlink" Target="https://tarf.economia.df.gov.br/home-3/legislacao/dec-no-33-269-2011/" TargetMode="External" Id="rId42" /><Relationship Type="http://schemas.openxmlformats.org/officeDocument/2006/relationships/hyperlink" Target="https://tarf.economia.df.gov.br/home-3/legislacao/dec-no-33-268-2011" TargetMode="External" Id="rId43" /><Relationship Type="http://schemas.openxmlformats.org/officeDocument/2006/relationships/hyperlink" Target="https://tarf.economia.df.gov.br/home-3/legislacao/lei-no-456-2011/" TargetMode="External" Id="rId44" /><Relationship Type="http://schemas.openxmlformats.org/officeDocument/2006/relationships/hyperlink" Target="https://tarf.economia.df.gov.br/home-3/legislacao/instrucoes-normativas/" TargetMode="External" Id="rId45" /><Relationship Type="http://schemas.openxmlformats.org/officeDocument/2006/relationships/hyperlink" Target="https://tarf.economia.df.gov.br/home-3/legislacao/ordens-de-servicos/" TargetMode="External" Id="rId46" /><Relationship Type="http://schemas.openxmlformats.org/officeDocument/2006/relationships/hyperlink" Target="https://tarf.economia.df.gov.br/home-3/legislacao/resolucoes/" TargetMode="External" Id="rId47" /><Relationship Type="http://schemas.openxmlformats.org/officeDocument/2006/relationships/hyperlink" Target="https://tarf.economia.df.gov.br/servicos/informacoes/" TargetMode="External" Id="rId48" /><Relationship Type="http://schemas.openxmlformats.org/officeDocument/2006/relationships/hyperlink" Target="https://tarf.economia.df.gov.br/home-3/legislacao/comunicados/" TargetMode="External" Id="rId49" /><Relationship Type="http://schemas.openxmlformats.org/officeDocument/2006/relationships/hyperlink" Target="https://tarf.economia.df.gov.br/home-3/transparencia/" TargetMode="External" Id="rId50" /><Relationship Type="http://schemas.openxmlformats.org/officeDocument/2006/relationships/hyperlink" Target="https://tarf.economia.df.gov.br/home/ouvidoria/" TargetMode="External" Id="rId51" /><Relationship Type="http://schemas.openxmlformats.org/officeDocument/2006/relationships/hyperlink" Target="https://tarf.economia.df.gov.br/home-3/transparencia/relatorios-gerenciais/" TargetMode="External" Id="rId52" /><Relationship Type="http://schemas.openxmlformats.org/officeDocument/2006/relationships/hyperlink" Target="https://tarf.economia.df.gov.br/home-3/transparencia/boletins/" TargetMode="External" Id="rId53" /><Relationship Type="http://schemas.openxmlformats.org/officeDocument/2006/relationships/hyperlink" Target="https://tarf.economia.df.gov.br/home/transparencia-e-controle-social/" TargetMode="External" Id="rId54" /><Relationship Type="http://schemas.openxmlformats.org/officeDocument/2006/relationships/hyperlink" Target="https://tarf.economia.df.gov.br/home-3/fale-conosco/" TargetMode="External" Id="rId55" /><Relationship Type="http://schemas.openxmlformats.org/officeDocument/2006/relationships/hyperlink" Target="https://tarf-hml.df.gov.br:8443/home-3/fale-conosco?" TargetMode="External" Id="rId56" /><Relationship Type="http://schemas.openxmlformats.org/officeDocument/2006/relationships/hyperlink" Target="https://tarf.economia.df.gov.br/home-3/fale-conosco/telefones/" TargetMode="External" Id="rId57" /><Relationship Type="http://schemas.openxmlformats.org/officeDocument/2006/relationships/hyperlink" Target="https://tarf.economia.df.gov.br/home-3/fale-conosco/e-mails/" TargetMode="External" Id="rId58" /><Relationship Type="http://schemas.openxmlformats.org/officeDocument/2006/relationships/hyperlink" Target="https://tarf.economia.df.gov.br/home-3/fale-conosco/whatsapp/" TargetMode="External" Id="rId59" /><Relationship Type="http://schemas.openxmlformats.org/officeDocument/2006/relationships/hyperlink" Target="https://tarf.economia.df.gov.br/home-3/fale-conosco/redes-sociais/" TargetMode="External" Id="rId60" /><Relationship Type="http://schemas.openxmlformats.org/officeDocument/2006/relationships/hyperlink" Target="https://tarf.economia.df.gov.br/agencias-da-receita/" TargetMode="External" Id="rId61" /><Relationship Type="http://schemas.openxmlformats.org/officeDocument/2006/relationships/hyperlink" Target="https://tarf.economia.df.gov.br/category/ouvidoria/" TargetMode="External" Id="rId62" /><Relationship Type="http://schemas.openxmlformats.org/officeDocument/2006/relationships/hyperlink" Target="https://tarf.economia.df.gov.br/category/sem-categoria/" TargetMode="External" Id="rId63" /><Relationship Type="http://schemas.openxmlformats.org/officeDocument/2006/relationships/hyperlink" Target="https://tarf.economia.df.gov.br/transparencia-e-controle-social/" TargetMode="External" Id="rId64" /><Relationship Type="http://schemas.openxmlformats.org/officeDocument/2006/relationships/hyperlink" Target="https://tarf.economia.df.gov.br/assuntos-gerais/" TargetMode="External" Id="rId65" /><Relationship Type="http://schemas.openxmlformats.org/officeDocument/2006/relationships/hyperlink" Target="https://tarf.economia.df.gov.br/publicidade/" TargetMode="External" Id="rId66" /><Relationship Type="http://schemas.openxmlformats.org/officeDocument/2006/relationships/hyperlink" Target="https://tarf.economia.df.gov.br/galeria-de-fotos/" TargetMode="External" Id="rId67" /><Relationship Type="http://schemas.openxmlformats.org/officeDocument/2006/relationships/hyperlink" Target="https://tarf.economia.df.gov.br/para-voce-2/" TargetMode="External" Id="rId68" /><Relationship Type="http://schemas.openxmlformats.org/officeDocument/2006/relationships/hyperlink" Target="https://tarf.economia.df.gov.br/ouvidoria/" TargetMode="External" Id="rId69" /><Relationship Type="http://schemas.openxmlformats.org/officeDocument/2006/relationships/hyperlink" Target="https://tarf.economia.df.gov.br/category/modulo-6-botoes/" TargetMode="External" Id="rId70" /><Relationship Type="http://schemas.openxmlformats.org/officeDocument/2006/relationships/hyperlink" Target="https://tarf.economia.df.gov.br/semana-de-controle-do-tarf/" TargetMode="External" Id="rId71" /><Relationship Type="http://schemas.openxmlformats.org/officeDocument/2006/relationships/hyperlink" Target="https://tarf.economia.df.gov.br/base-juridica/" TargetMode="External" Id="rId72" /><Relationship Type="http://schemas.openxmlformats.org/officeDocument/2006/relationships/hyperlink" Target="https://tarf.economia.df.gov.br/legislacao-contabil/" TargetMode="External" Id="rId73" /><Relationship Type="http://schemas.openxmlformats.org/officeDocument/2006/relationships/hyperlink" Target="https://tarf.economia.df.gov.br/legislacao-do-fcdf/" TargetMode="External" Id="rId74" /><Relationship Type="http://schemas.openxmlformats.org/officeDocument/2006/relationships/hyperlink" Target="https://tarf.economia.df.gov.br/legislacao-e-normativos/" TargetMode="External" Id="rId75" /><Relationship Type="http://schemas.openxmlformats.org/officeDocument/2006/relationships/hyperlink" Target="https://tarf.economia.df.gov.br/legislacao-e-normativos-de-tic-2/" TargetMode="External" Id="rId76" /><Relationship Type="http://schemas.openxmlformats.org/officeDocument/2006/relationships/hyperlink" Target="https://tarf.economia.df.gov.br/legislacao-e-normativos-de-tic-2/" TargetMode="External" Id="rId77" /><Relationship Type="http://schemas.openxmlformats.org/officeDocument/2006/relationships/hyperlink" Target="https://tarf.economia.df.gov.br/legislacao-e-normativos-de-tic/" TargetMode="External" Id="rId78" /><Relationship Type="http://schemas.openxmlformats.org/officeDocument/2006/relationships/hyperlink" Target="https://tarf.economia.df.gov.br/transparencia-e-cidadania/" TargetMode="External" Id="rId79" /><Relationship Type="http://schemas.openxmlformats.org/officeDocument/2006/relationships/hyperlink" Target="https://tarf.economia.df.gov.br/para-voce/" TargetMode="External" Id="rId80" /><Relationship Type="http://schemas.openxmlformats.org/officeDocument/2006/relationships/hyperlink" Target="https://tarf.economia.df.gov.br/category/modulo-extra-6-botoes/" TargetMode="External" Id="rId81" /><Relationship Type="http://schemas.openxmlformats.org/officeDocument/2006/relationships/hyperlink" Target="https://tarf.economia.df.gov.br/registre-sua-manifestacao/" TargetMode="External" Id="rId82" /><Relationship Type="http://schemas.openxmlformats.org/officeDocument/2006/relationships/hyperlink" Target="https://tarf.economia.df.gov.br/dados-abertos/" TargetMode="External" Id="rId83" /><Relationship Type="http://schemas.openxmlformats.org/officeDocument/2006/relationships/hyperlink" Target="https://tarf.economia.df.gov.br/siga-brasilia/" TargetMode="External" Id="rId84" /><Relationship Type="http://schemas.openxmlformats.org/officeDocument/2006/relationships/hyperlink" Target="https://tarf.economia.df.gov.br/portal-da-transparencia/" TargetMode="External" Id="rId85" /><Relationship Type="http://schemas.openxmlformats.org/officeDocument/2006/relationships/hyperlink" Target="https://tarf.economia.df.gov.br/ouvidoria-df/" TargetMode="External" Id="rId86" /><Relationship Type="http://schemas.openxmlformats.org/officeDocument/2006/relationships/hyperlink" Target="https://tarf.economia.df.gov.br/category/modulo-15-botoes/" TargetMode="External" Id="rId87" /><Relationship Type="http://schemas.openxmlformats.org/officeDocument/2006/relationships/hyperlink" Target="https://tarf.economia.df.gov.br/transparencia-passiva/" TargetMode="External" Id="rId88" /><Relationship Type="http://schemas.openxmlformats.org/officeDocument/2006/relationships/hyperlink" Target="https://tarf.economia.df.gov.br/videos/" TargetMode="External" Id="rId89" /><Relationship Type="http://schemas.openxmlformats.org/officeDocument/2006/relationships/hyperlink" Target="https://tarf.economia.df.gov.br/guia-de-transparencia-ativa/" TargetMode="External" Id="rId90" /><Relationship Type="http://schemas.openxmlformats.org/officeDocument/2006/relationships/hyperlink" Target="https://tarf.economia.df.gov.br/transparencia-ativa/" TargetMode="External" Id="rId91" /><Relationship Type="http://schemas.openxmlformats.org/officeDocument/2006/relationships/hyperlink" Target="https://tarf.economia.df.gov.br/mapa-da-lei/" TargetMode="External" Id="rId92" /><Relationship Type="http://schemas.openxmlformats.org/officeDocument/2006/relationships/hyperlink" Target="https://tarf.economia.df.gov.br/entenda-a-lai/" TargetMode="External" Id="rId93" /><Relationship Type="http://schemas.openxmlformats.org/officeDocument/2006/relationships/hyperlink" Target="https://tarf.economia.df.gov.br/lai-no-tarf/" TargetMode="External" Id="rId94" /><Relationship Type="http://schemas.openxmlformats.org/officeDocument/2006/relationships/hyperlink" Target="https://tarf.economia.df.gov.br/sei-sistema-eletronico-de-informacoes/" TargetMode="External" Id="rId95" /><Relationship Type="http://schemas.openxmlformats.org/officeDocument/2006/relationships/hyperlink" Target="https://tarf.economia.df.gov.br/servicos-mais-procurados/" TargetMode="External" Id="rId96" /><Relationship Type="http://schemas.openxmlformats.org/officeDocument/2006/relationships/hyperlink" Target="https://tarf.economia.df.gov.br/category/modulo-orgaos-vinculados/" TargetMode="External" Id="rId97" /><Relationship Type="http://schemas.openxmlformats.org/officeDocument/2006/relationships/hyperlink" Target="https://tarf.economia.df.gov.br/fiscalizacao-cidada/" TargetMode="External" Id="rId98" /><Relationship Type="http://schemas.openxmlformats.org/officeDocument/2006/relationships/hyperlink" Target="https://tarf.economia.df.gov.br/pefdf/" TargetMode="External" Id="rId99" /><Relationship Type="http://schemas.openxmlformats.org/officeDocument/2006/relationships/hyperlink" Target="https://tarf.economia.df.gov.br/nota-legal/" TargetMode="External" Id="rId100" /><Relationship Type="http://schemas.openxmlformats.org/officeDocument/2006/relationships/hyperlink" Target="https://tarf.economia.df.gov.br/df-gestao-de-ativos-sa/" TargetMode="External" Id="rId101" /><Relationship Type="http://schemas.openxmlformats.org/officeDocument/2006/relationships/hyperlink" Target="https://tarf.economia.df.gov.br/confaz/" TargetMode="External" Id="rId102" /><Relationship Type="http://schemas.openxmlformats.org/officeDocument/2006/relationships/hyperlink" Target="https://tarf.economia.df.gov.br/iprebv-df/" TargetMode="External" Id="rId103" /><Relationship Type="http://schemas.openxmlformats.org/officeDocument/2006/relationships/hyperlink" Target="https://tarf.economia.df.gov.br/orgaos-vinculados-2/" TargetMode="External" Id="rId104" /><Relationship Type="http://schemas.openxmlformats.org/officeDocument/2006/relationships/hyperlink" Target="https://tarf.economia.df.gov.br/orgaos-vinculados/" TargetMode="External" Id="rId105" /><Relationship Type="http://schemas.openxmlformats.org/officeDocument/2006/relationships/hyperlink" Target="https://tarf.economia.df.gov.br/video/" TargetMode="External" Id="rId106" /><Relationship Type="http://schemas.openxmlformats.org/officeDocument/2006/relationships/hyperlink" Target="https://tarf.economia.df.gov.br/home/gerenciar-modulos-da-home/" TargetMode="External" Id="rId107" /><Relationship Type="http://schemas.openxmlformats.org/officeDocument/2006/relationships/hyperlink" Target="https://tarf.economia.df.gov.br/lai-acesso-a-informacao-no-distrito-federal/" TargetMode="External" Id="rId108" /><Relationship Type="http://schemas.openxmlformats.org/officeDocument/2006/relationships/hyperlink" Target="https://tarf.economia.df.gov.br/fale-com-a-secretaria/" TargetMode="External" Id="rId109" /><Relationship Type="http://schemas.openxmlformats.org/officeDocument/2006/relationships/hyperlink" Target="https://tarf.economia.df.gov.br/home-3/destaques-do-tarf/" TargetMode="External" Id="rId110" /><Relationship Type="http://schemas.openxmlformats.org/officeDocument/2006/relationships/hyperlink" Target="https://tarf.economia.df.gov.br/home-3/carrocel/" TargetMode="External" Id="rId111" /><Relationship Type="http://schemas.openxmlformats.org/officeDocument/2006/relationships/hyperlink" Target="https://tarf.economia.df.gov.br/pagina-exemplo/banner-programas/" TargetMode="External" Id="rId112" /><Relationship Type="http://schemas.openxmlformats.org/officeDocument/2006/relationships/hyperlink" Target="https://tarf.economia.df.gov.br/acesso/" TargetMode="External" Id="rId113" /><Relationship Type="http://schemas.openxmlformats.org/officeDocument/2006/relationships/hyperlink" Target="https://tarf.economia.df.gov.br/pagina-exemplo/" TargetMode="External" Id="rId114" /><Relationship Type="http://schemas.openxmlformats.org/officeDocument/2006/relationships/hyperlink" Target="https://tarf.economia.df.gov.br/category/transparencia-4-botoes/" TargetMode="External" Id="rId115" /><Relationship Type="http://schemas.openxmlformats.org/officeDocument/2006/relationships/hyperlink" Target="https://tarf.economia.df.gov.br/transparencia/" TargetMode="External" Id="rId116" /><Relationship Type="http://schemas.openxmlformats.org/officeDocument/2006/relationships/hyperlink" Target="https://tarf.economia.df.gov.br/home-3/orgaos-vinculados/" TargetMode="External" Id="rId117" /><Relationship Type="http://schemas.openxmlformats.org/officeDocument/2006/relationships/hyperlink" Target="https://tarf.economia.df.gov.br/category/servicos/" TargetMode="External" Id="rId118" /><Relationship Type="http://schemas.openxmlformats.org/officeDocument/2006/relationships/hyperlink" Target="https://tarf.economia.df.gov.br/atas-de-secoes/" TargetMode="External" Id="rId119" /><Relationship Type="http://schemas.openxmlformats.org/officeDocument/2006/relationships/hyperlink" Target="https://tarf.economia.df.gov.br/category/legislacao/" TargetMode="External" Id="rId120" /><Relationship Type="http://schemas.openxmlformats.org/officeDocument/2006/relationships/hyperlink" Target="https://tarf.economia.df.gov.br/legislacao-especifica/" TargetMode="External" Id="rId121" /><Relationship Type="http://schemas.openxmlformats.org/officeDocument/2006/relationships/hyperlink" Target="https://tarf.economia.df.gov.br/category/acesso-a-informacao/" TargetMode="External" Id="rId122" /><Relationship Type="http://schemas.openxmlformats.org/officeDocument/2006/relationships/hyperlink" Target="https://tarf.economia.df.gov.br/category/carta-de-servicos/" TargetMode="External" Id="rId123" /><Relationship Type="http://schemas.openxmlformats.org/officeDocument/2006/relationships/hyperlink" Target="https://tarf.economia.df.gov.br/category/noticias-do-tarf/" TargetMode="External" Id="rId124" /><Relationship Type="http://schemas.openxmlformats.org/officeDocument/2006/relationships/hyperlink" Target="https://tarf.economia.df.gov.br/governos-e-parceiros/" TargetMode="External" Id="rId125" /><Relationship Type="http://schemas.openxmlformats.org/officeDocument/2006/relationships/hyperlink" Target="https://tarf.economia.df.gov.br/outros-contribuintes/" TargetMode="External" Id="rId126" /><Relationship Type="http://schemas.openxmlformats.org/officeDocument/2006/relationships/hyperlink" Target="https://tarf.economia.df.gov.br/cgdf-amplia-divulgacao-de-dados-abertos-acessiveis-a-toda-a-populacao/" TargetMode="External" Id="rId127" /><Relationship Type="http://schemas.openxmlformats.org/officeDocument/2006/relationships/hyperlink" Target="https://tarf.economia.df.gov.br/https-df-issnetonline-com-br-online-login-login-aspxreturnurl-online/" TargetMode="External" Id="rId128" /><Relationship Type="http://schemas.openxmlformats.org/officeDocument/2006/relationships/hyperlink" Target="https://tarf.economia.df.gov.br/confianca-da-industria-na-economia-do-df-cresce-pelo-quarto-mes-seguido/" TargetMode="External" Id="rId129" /><Relationship Type="http://schemas.openxmlformats.org/officeDocument/2006/relationships/hyperlink" Target="https://tarf.economia.df.gov.br/sistarf/" TargetMode="External" Id="rId130" /><Relationship Type="http://schemas.openxmlformats.org/officeDocument/2006/relationships/hyperlink" Target="https://tarf.economia.df.gov.br/category/modulo-destaques-da-secretaria/" TargetMode="External" Id="rId131" /><Relationship Type="http://schemas.openxmlformats.org/officeDocument/2006/relationships/hyperlink" Target="https://tarf.economia.df.gov.br/category/modulo-destaques-sem-foto-fundo-azul/" TargetMode="External" Id="rId132" /><Relationship Type="http://schemas.openxmlformats.org/officeDocument/2006/relationships/hyperlink" Target="https://tarf.economia.df.gov.br/andre-clemente-o-oxigenio-da-maquina-publica-sao-os-servidores/" TargetMode="External" Id="rId133" /><Relationship Type="http://schemas.openxmlformats.org/officeDocument/2006/relationships/hyperlink" Target="https://tarf.economia.df.gov.br/destaques-sem-foto/" TargetMode="External" Id="rId134" /><Relationship Type="http://schemas.openxmlformats.org/officeDocument/2006/relationships/hyperlink" Target="https://tarf.economia.df.gov.br/noticias-da-secretaria/" TargetMode="External" Id="rId135" /><Relationship Type="http://schemas.openxmlformats.org/officeDocument/2006/relationships/hyperlink" Target="https://tarf.economia.df.gov.br/destaques-sem-foto/" TargetMode="External" Id="rId136" /><Relationship Type="http://schemas.openxmlformats.org/officeDocument/2006/relationships/hyperlink" Target="https://tarf.economia.df.gov.br/noticias-com-fotos/" TargetMode="External" Id="rId137" /><Relationship Type="http://schemas.openxmlformats.org/officeDocument/2006/relationships/hyperlink" Target="https://tarf.economia.df.gov.br/andre-clemente-o-oxigenio-da-maquina-publica-sao-os-servidores/" TargetMode="External" Id="rId138" /><Relationship Type="http://schemas.openxmlformats.org/officeDocument/2006/relationships/hyperlink" Target="https://tarf.economia.df.gov.br/para-o-cidadao/" TargetMode="External" Id="rId139" /><Relationship Type="http://schemas.openxmlformats.org/officeDocument/2006/relationships/hyperlink" Target="https://tarf.economia.df.gov.br/para-o-empresario/" TargetMode="External" Id="rId140" /><Relationship Type="http://schemas.openxmlformats.org/officeDocument/2006/relationships/hyperlink" Target="https://tarf.economia.df.gov.br/governo-e-parceiros/" TargetMode="External" Id="rId141" /><Relationship Type="http://schemas.openxmlformats.org/officeDocument/2006/relationships/hyperlink" Target="https://tarf.economia.df.gov.br/o-tarf-agora-e-100-digital/" TargetMode="External" Id="rId142" /><Relationship Type="http://schemas.openxmlformats.org/officeDocument/2006/relationships/hyperlink" Target="https://tarf.economia.df.gov.br/e-voce-e-do-grupo-de-risco-da-covid-19/" TargetMode="External" Id="rId143" /><Relationship Type="http://schemas.openxmlformats.org/officeDocument/2006/relationships/hyperlink" Target="https://tarf.economia.df.gov.br/curso_online_reforma_tributaria/" TargetMode="External" Id="rId144" /><Relationship Type="http://schemas.openxmlformats.org/officeDocument/2006/relationships/hyperlink" Target="https://tarf.economia.df.gov.br/qualidade-de-vida-no-trabalho-qvt/" TargetMode="External" Id="rId145" /><Relationship Type="http://schemas.openxmlformats.org/officeDocument/2006/relationships/hyperlink" Target="https://tarf.economia.df.gov.br/economia-define-prazos-do-projeto-da-ldo-2022/" TargetMode="External" Id="rId146" /><Relationship Type="http://schemas.openxmlformats.org/officeDocument/2006/relationships/hyperlink" Target="https://tarf.economia.df.gov.br/educacao-fiscal-encena/" TargetMode="External" Id="rId147" /><Relationship Type="http://schemas.openxmlformats.org/officeDocument/2006/relationships/hyperlink" Target="https://tarf.economia.df.gov.br/economia-e-demais-orgaos-do-gdf-se-unem-para-planejar/" TargetMode="External" Id="rId148" /><Relationship Type="http://schemas.openxmlformats.org/officeDocument/2006/relationships/hyperlink" Target="https://tarf.economia.df.gov.br/agora-e-lei/" TargetMode="External" Id="rId149" /><Relationship Type="http://schemas.openxmlformats.org/officeDocument/2006/relationships/hyperlink" Target="https://tarf.economia.df.gov.br/projeto-do-cartao-gas-e-enviado-a-camara-legislativa/" TargetMode="External" Id="rId150" /><Relationship Type="http://schemas.openxmlformats.org/officeDocument/2006/relationships/hyperlink" Target="https://tarf.economia.df.gov.br/receita-do-df-traz-atendimento-presencial-de-volta/" TargetMode="External" Id="rId151" /><Relationship Type="http://schemas.openxmlformats.org/officeDocument/2006/relationships/hyperlink" Target="https://tarf.economia.df.gov.br/receita-do-df-traz-atendimento-presencial-de-volta-2/" TargetMode="External" Id="rId152" /><Relationship Type="http://schemas.openxmlformats.org/officeDocument/2006/relationships/hyperlink" Target="https://tarf.economia.df.gov.br/teletrabalho-permanente-na-administracao-distrital/" TargetMode="External" Id="rId153" /><Relationship Type="http://schemas.openxmlformats.org/officeDocument/2006/relationships/hyperlink" Target="https://tarf.economia.df.gov.br/economia-promove-terceira-campanha-de-doacao-de-sangue/" TargetMode="External" Id="rId154" /><Relationship Type="http://schemas.openxmlformats.org/officeDocument/2006/relationships/hyperlink" Target="https://tarf.economia.df.gov.br/qualidade-de-vida-e-trabalho-no-gdf/" TargetMode="External" Id="rId155" /><Relationship Type="http://schemas.openxmlformats.org/officeDocument/2006/relationships/hyperlink" Target="https://tarf.economia.df.gov.br/category/destaques-principais/" TargetMode="External" Id="rId156" /><Relationship Type="http://schemas.openxmlformats.org/officeDocument/2006/relationships/hyperlink" Target="https://tarf.economia.df.gov.br/economia-promove-terceira-campanha-de-doacao-de-sangue/" TargetMode="External" Id="rId157" /><Relationship Type="http://schemas.openxmlformats.org/officeDocument/2006/relationships/hyperlink" Target="https://tarf.economia.df.gov.br/qualidade-de-vida-e-trabalho-no-gdf/" TargetMode="External" Id="rId158" /><Relationship Type="http://schemas.openxmlformats.org/officeDocument/2006/relationships/hyperlink" Target="https://tarf.economia.df.gov.br/teletrabalho-permanente-na-administracao-distrital/" TargetMode="External" Id="rId159" /><Relationship Type="http://schemas.openxmlformats.org/officeDocument/2006/relationships/hyperlink" Target="https://tarf.economia.df.gov.br/receita-do-df-traz-atendimento-presencial-de-volta-2/" TargetMode="External" Id="rId160" /><Relationship Type="http://schemas.openxmlformats.org/officeDocument/2006/relationships/hyperlink" Target="https://tarf.economia.df.gov.br/projeto-do-cartao-gas-e-enviado-a-camara-legislativa/" TargetMode="External" Id="rId161" /><Relationship Type="http://schemas.openxmlformats.org/officeDocument/2006/relationships/hyperlink" Target="https://tarf.economia.df.gov.br/agora-e-lei/" TargetMode="External" Id="rId162" /><Relationship Type="http://schemas.openxmlformats.org/officeDocument/2006/relationships/hyperlink" Target="https://tarf.economia.df.gov.br/economia-e-demais-orgaos-do-gdf-se-unem-para-planejar/" TargetMode="External" Id="rId163" /><Relationship Type="http://schemas.openxmlformats.org/officeDocument/2006/relationships/hyperlink" Target="https://tarf.economia.df.gov.br/educacao-fiscal-encena/" TargetMode="External" Id="rId164" /><Relationship Type="http://schemas.openxmlformats.org/officeDocument/2006/relationships/hyperlink" Target="https://tarf.economia.df.gov.br/economia-define-prazos-do-projeto-da-ldo-2022/" TargetMode="External" Id="rId165" /><Relationship Type="http://schemas.openxmlformats.org/officeDocument/2006/relationships/hyperlink" Target="https://tarf.economia.df.gov.br/curso_online_reforma_tributaria/" TargetMode="External" Id="rId166" /><Relationship Type="http://schemas.openxmlformats.org/officeDocument/2006/relationships/hyperlink" Target="https://tarf.economia.df.gov.br/e-voce-e-do-grupo-de-risco-da-covid-19/" TargetMode="External" Id="rId167" /><Relationship Type="http://schemas.openxmlformats.org/officeDocument/2006/relationships/hyperlink" Target="https://tarf.economia.df.gov.br/o-tarf-agora-e-100-digital/" TargetMode="External" Id="rId168" /><Relationship Type="http://schemas.openxmlformats.org/officeDocument/2006/relationships/hyperlink" Target="https://tarf.economia.df.gov.br/receita-do-df-traz-atendimento-presencial-de-volta/" TargetMode="External" Id="rId169" /><Relationship Type="http://schemas.openxmlformats.org/officeDocument/2006/relationships/hyperlink" Target="https://tarf.economia.df.gov.br/para-o-cidadao/" TargetMode="External" Id="rId170" /><Relationship Type="http://schemas.openxmlformats.org/officeDocument/2006/relationships/hyperlink" Target="https://tarf.economia.df.gov.br/qualidade-de-vida-no-trabalho-qvt/" TargetMode="External" Id="rId171" /><Relationship Type="http://schemas.openxmlformats.org/officeDocument/2006/relationships/hyperlink" Target="https://tarf.economia.df.gov.br/governo-e-parceiros/" TargetMode="External" Id="rId172" /><Relationship Type="http://schemas.openxmlformats.org/officeDocument/2006/relationships/hyperlink" Target="https://tarf.economia.df.gov.br/para-o-empresario/" TargetMode="External" Id="rId173" /><Relationship Type="http://schemas.openxmlformats.org/officeDocument/2006/relationships/hyperlink" Target="https://tarf.economia.df.gov.br/noticias-da-secretaria/" TargetMode="External" Id="rId174" /><Relationship Type="http://schemas.openxmlformats.org/officeDocument/2006/relationships/hyperlink" Target="https://tarf.economia.df.gov.br/category/modulo-destaques-do-tarf/" TargetMode="External" Id="rId175" /><Relationship Type="http://schemas.openxmlformats.org/officeDocument/2006/relationships/hyperlink" Target="https://tarf.economia.df.gov.br/andre-clemente-o-oxigenio-da-maquina-publica-sao-os-servidores/" TargetMode="External" Id="rId17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tarf.economia.df.gov.br/" TargetMode="External" Id="rId1" /><Relationship Type="http://schemas.openxmlformats.org/officeDocument/2006/relationships/hyperlink" Target="https://tarf.economia.df.gov.br/home-3/" TargetMode="External" Id="rId2" /><Relationship Type="http://schemas.openxmlformats.org/officeDocument/2006/relationships/hyperlink" Target="https://tarf.economia.df.gov.br/home-3/institucional/" TargetMode="External" Id="rId3" /><Relationship Type="http://schemas.openxmlformats.org/officeDocument/2006/relationships/hyperlink" Target="https://tarf.economia.df.gov.br/home-3/institucional/organograma-setores/" TargetMode="External" Id="rId4" /><Relationship Type="http://schemas.openxmlformats.org/officeDocument/2006/relationships/hyperlink" Target="https://tarf.economia.df.gov.br/home-3/institucional/sobre-o-tarf" TargetMode="External" Id="rId5" /><Relationship Type="http://schemas.openxmlformats.org/officeDocument/2006/relationships/hyperlink" Target="https://tarf.economia.df.gov.br/home-3/institucional/historico/" TargetMode="External" Id="rId6" /><Relationship Type="http://schemas.openxmlformats.org/officeDocument/2006/relationships/hyperlink" Target="https://tarf.economia.df.gov.br/home-3/institucional/missao-e-visao/" TargetMode="External" Id="rId7" /><Relationship Type="http://schemas.openxmlformats.org/officeDocument/2006/relationships/hyperlink" Target="https://tarf.economia.df.gov.br/home-3/institucional/perfil-do-presidente/" TargetMode="External" Id="rId8" /><Relationship Type="http://schemas.openxmlformats.org/officeDocument/2006/relationships/hyperlink" Target="https://tarf.economia.df.gov.br/home-3/institucional/conselheiros/" TargetMode="External" Id="rId9" /><Relationship Type="http://schemas.openxmlformats.org/officeDocument/2006/relationships/hyperlink" Target="https://tarf.economia.df.gov.br/home-3/institucional/quem-e-quem/" TargetMode="External" Id="rId10" /><Relationship Type="http://schemas.openxmlformats.org/officeDocument/2006/relationships/hyperlink" Target="https://tarf.economia.df.gov.br/servicos/carta-de-servicos/" TargetMode="External" Id="rId11" /><Relationship Type="http://schemas.openxmlformats.org/officeDocument/2006/relationships/hyperlink" Target="https://tarf.economia.df.gov.br/home-3/gestao/administrativa/" TargetMode="External" Id="rId12" /><Relationship Type="http://schemas.openxmlformats.org/officeDocument/2006/relationships/hyperlink" Target="https://tarf.economia.df.gov.br/home-3/gestao/fazendaria/" TargetMode="External" Id="rId13" /><Relationship Type="http://schemas.openxmlformats.org/officeDocument/2006/relationships/hyperlink" Target="https://tarf.economia.df.gov.br/home-3/gestao/publica/" TargetMode="External" Id="rId14" /><Relationship Type="http://schemas.openxmlformats.org/officeDocument/2006/relationships/hyperlink" Target="https://tarf.economia.df.gov.br/home-3/gestao/servidores/" TargetMode="External" Id="rId15" /><Relationship Type="http://schemas.openxmlformats.org/officeDocument/2006/relationships/hyperlink" Target="https://tarf.economia.df.gov.br/home-3/gestao/" TargetMode="External" Id="rId16" /><Relationship Type="http://schemas.openxmlformats.org/officeDocument/2006/relationships/hyperlink" Target="https://tarf.economia.df.gov.br/home-3/gestao/administrativa/" TargetMode="External" Id="rId17" /><Relationship Type="http://schemas.openxmlformats.org/officeDocument/2006/relationships/hyperlink" Target="https://tarf.economia.df.gov.br/home-3/gestao/servidores/" TargetMode="External" Id="rId18" /><Relationship Type="http://schemas.openxmlformats.org/officeDocument/2006/relationships/hyperlink" Target="https://tarf.economia.df.gov.br/home-3/gestao/publica/" TargetMode="External" Id="rId19" /><Relationship Type="http://schemas.openxmlformats.org/officeDocument/2006/relationships/hyperlink" Target="https://tarf.economia.df.gov.br/home-3/gestao/fazendaria/" TargetMode="External" Id="rId20" /><Relationship Type="http://schemas.openxmlformats.org/officeDocument/2006/relationships/hyperlink" Target="https://tarf.economia.df.gov.br/home-3/gestao/estrategica/" TargetMode="External" Id="rId21" /><Relationship Type="http://schemas.openxmlformats.org/officeDocument/2006/relationships/hyperlink" Target="https://tarf.economia.df.gov.br/servicos/" TargetMode="External" Id="rId22" /><Relationship Type="http://schemas.openxmlformats.org/officeDocument/2006/relationships/hyperlink" Target="https://tarf.economia.df.gov.br/servicos/informacoes/" TargetMode="External" Id="rId23" /><Relationship Type="http://schemas.openxmlformats.org/officeDocument/2006/relationships/hyperlink" Target="https://tarf.economia.df.gov.br/servicos/carta-de-servicos/" TargetMode="External" Id="rId24" /><Relationship Type="http://schemas.openxmlformats.org/officeDocument/2006/relationships/hyperlink" Target="https://tarf.economia.df.gov.br/home-3/institucional/setores/" TargetMode="External" Id="rId25" /><Relationship Type="http://schemas.openxmlformats.org/officeDocument/2006/relationships/hyperlink" Target="https://tarf.economia.df.gov.br/sei/" TargetMode="External" Id="rId26" /><Relationship Type="http://schemas.openxmlformats.org/officeDocument/2006/relationships/hyperlink" Target="https://tarf.economia.df.gov.br/sei/cadastro/" TargetMode="External" Id="rId27" /><Relationship Type="http://schemas.openxmlformats.org/officeDocument/2006/relationships/hyperlink" Target="https://tarf.economia.df.gov.br/sei/consultar-processo/" TargetMode="External" Id="rId28" /><Relationship Type="http://schemas.openxmlformats.org/officeDocument/2006/relationships/hyperlink" Target="https://tarf.economia.df.gov.br/sei/usuarios/" TargetMode="External" Id="rId29" /><Relationship Type="http://schemas.openxmlformats.org/officeDocument/2006/relationships/hyperlink" Target="https://tarf.economia.df.gov.br/sei/cartilha-usuario/" TargetMode="External" Id="rId30" /><Relationship Type="http://schemas.openxmlformats.org/officeDocument/2006/relationships/hyperlink" Target="https://tarf.economia.df.gov.br/servicos/atas/" TargetMode="External" Id="rId31" /><Relationship Type="http://schemas.openxmlformats.org/officeDocument/2006/relationships/hyperlink" Target="https://tarf.economia.df.gov.br/servicos/dodf/" TargetMode="External" Id="rId32" /><Relationship Type="http://schemas.openxmlformats.org/officeDocument/2006/relationships/hyperlink" Target="https://tarf.economia.df.gov.br/servicos/pautas/" TargetMode="External" Id="rId33" /><Relationship Type="http://schemas.openxmlformats.org/officeDocument/2006/relationships/hyperlink" Target="https://tarf.economia.df.gov.br/servicos/calendario-das-secoes/" TargetMode="External" Id="rId34" /><Relationship Type="http://schemas.openxmlformats.org/officeDocument/2006/relationships/hyperlink" Target="https://tarf.economia.df.gov.br/jurisprudencia/" TargetMode="External" Id="rId35" /><Relationship Type="http://schemas.openxmlformats.org/officeDocument/2006/relationships/hyperlink" Target="https://tarf.economia.df.gov.br/boletins/" TargetMode="External" Id="rId36" /><Relationship Type="http://schemas.openxmlformats.org/officeDocument/2006/relationships/hyperlink" Target="https://tarf.economia.df.gov.br/consultar-acordaos-tarf/" TargetMode="External" Id="rId37" /><Relationship Type="http://schemas.openxmlformats.org/officeDocument/2006/relationships/hyperlink" Target="https://tarf.economia.df.gov.br/jurisprudencia/acordaos/" TargetMode="External" Id="rId38" /><Relationship Type="http://schemas.openxmlformats.org/officeDocument/2006/relationships/hyperlink" Target="https://tarf.economia.df.gov.br/jurisprudencia/boletins-jurisprudencias/" TargetMode="External" Id="rId39" /><Relationship Type="http://schemas.openxmlformats.org/officeDocument/2006/relationships/hyperlink" Target="https://tarf.economia.df.gov.br/jurisprudencia/sumulas/" TargetMode="External" Id="rId40" /><Relationship Type="http://schemas.openxmlformats.org/officeDocument/2006/relationships/hyperlink" Target="https://tarf.economia.df.gov.br/home-3/legislacao/" TargetMode="External" Id="rId41" /><Relationship Type="http://schemas.openxmlformats.org/officeDocument/2006/relationships/hyperlink" Target="https://tarf.economia.df.gov.br/home-3/legislacao/dec-no-33-269-2011/" TargetMode="External" Id="rId42" /><Relationship Type="http://schemas.openxmlformats.org/officeDocument/2006/relationships/hyperlink" Target="https://tarf.economia.df.gov.br/home-3/legislacao/dec-no-33-268-2011" TargetMode="External" Id="rId43" /><Relationship Type="http://schemas.openxmlformats.org/officeDocument/2006/relationships/hyperlink" Target="https://tarf.economia.df.gov.br/home-3/legislacao/lei-no-456-2011/" TargetMode="External" Id="rId44" /><Relationship Type="http://schemas.openxmlformats.org/officeDocument/2006/relationships/hyperlink" Target="https://tarf.economia.df.gov.br/home-3/legislacao/instrucoes-normativas/" TargetMode="External" Id="rId45" /><Relationship Type="http://schemas.openxmlformats.org/officeDocument/2006/relationships/hyperlink" Target="https://tarf.economia.df.gov.br/home-3/legislacao/ordens-de-servicos/" TargetMode="External" Id="rId46" /><Relationship Type="http://schemas.openxmlformats.org/officeDocument/2006/relationships/hyperlink" Target="https://tarf.economia.df.gov.br/home-3/legislacao/resolucoes/" TargetMode="External" Id="rId47" /><Relationship Type="http://schemas.openxmlformats.org/officeDocument/2006/relationships/hyperlink" Target="https://tarf.economia.df.gov.br/servicos/informacoes/" TargetMode="External" Id="rId48" /><Relationship Type="http://schemas.openxmlformats.org/officeDocument/2006/relationships/hyperlink" Target="https://tarf.economia.df.gov.br/home-3/legislacao/comunicados/" TargetMode="External" Id="rId49" /><Relationship Type="http://schemas.openxmlformats.org/officeDocument/2006/relationships/hyperlink" Target="https://tarf.economia.df.gov.br/home-3/transparencia/" TargetMode="External" Id="rId50" /><Relationship Type="http://schemas.openxmlformats.org/officeDocument/2006/relationships/hyperlink" Target="https://tarf.economia.df.gov.br/home/ouvidoria/" TargetMode="External" Id="rId51" /><Relationship Type="http://schemas.openxmlformats.org/officeDocument/2006/relationships/hyperlink" Target="https://tarf.economia.df.gov.br/home-3/transparencia/relatorios-gerenciais/" TargetMode="External" Id="rId52" /><Relationship Type="http://schemas.openxmlformats.org/officeDocument/2006/relationships/hyperlink" Target="https://tarf.economia.df.gov.br/home-3/transparencia/boletins/" TargetMode="External" Id="rId53" /><Relationship Type="http://schemas.openxmlformats.org/officeDocument/2006/relationships/hyperlink" Target="https://tarf.economia.df.gov.br/home/transparencia-e-controle-social/" TargetMode="External" Id="rId54" /><Relationship Type="http://schemas.openxmlformats.org/officeDocument/2006/relationships/hyperlink" Target="https://tarf.economia.df.gov.br/home-3/fale-conosco/" TargetMode="External" Id="rId55" /><Relationship Type="http://schemas.openxmlformats.org/officeDocument/2006/relationships/hyperlink" Target="https://tarf-hml.df.gov.br:8443/home-3/fale-conosco?" TargetMode="External" Id="rId56" /><Relationship Type="http://schemas.openxmlformats.org/officeDocument/2006/relationships/hyperlink" Target="https://tarf.economia.df.gov.br/home-3/fale-conosco/telefones/" TargetMode="External" Id="rId57" /><Relationship Type="http://schemas.openxmlformats.org/officeDocument/2006/relationships/hyperlink" Target="https://tarf.economia.df.gov.br/home-3/fale-conosco/e-mails/" TargetMode="External" Id="rId58" /><Relationship Type="http://schemas.openxmlformats.org/officeDocument/2006/relationships/hyperlink" Target="https://tarf.economia.df.gov.br/home-3/fale-conosco/whatsapp/" TargetMode="External" Id="rId59" /><Relationship Type="http://schemas.openxmlformats.org/officeDocument/2006/relationships/hyperlink" Target="https://tarf.economia.df.gov.br/home-3/fale-conosco/redes-sociais/" TargetMode="External" Id="rId60" /><Relationship Type="http://schemas.openxmlformats.org/officeDocument/2006/relationships/hyperlink" Target="https://tarf.economia.df.gov.br/agencias-da-receita/" TargetMode="External" Id="rId61" /><Relationship Type="http://schemas.openxmlformats.org/officeDocument/2006/relationships/hyperlink" Target="https://tarf.economia.df.gov.br/category/ouvidoria/" TargetMode="External" Id="rId62" /><Relationship Type="http://schemas.openxmlformats.org/officeDocument/2006/relationships/hyperlink" Target="https://tarf.economia.df.gov.br/category/sem-categoria/" TargetMode="External" Id="rId63" /><Relationship Type="http://schemas.openxmlformats.org/officeDocument/2006/relationships/hyperlink" Target="https://tarf.economia.df.gov.br/transparencia-e-controle-social/" TargetMode="External" Id="rId64" /><Relationship Type="http://schemas.openxmlformats.org/officeDocument/2006/relationships/hyperlink" Target="https://tarf.economia.df.gov.br/assuntos-gerais/" TargetMode="External" Id="rId65" /><Relationship Type="http://schemas.openxmlformats.org/officeDocument/2006/relationships/hyperlink" Target="https://tarf.economia.df.gov.br/publicidade/" TargetMode="External" Id="rId66" /><Relationship Type="http://schemas.openxmlformats.org/officeDocument/2006/relationships/hyperlink" Target="https://tarf.economia.df.gov.br/galeria-de-fotos/" TargetMode="External" Id="rId67" /><Relationship Type="http://schemas.openxmlformats.org/officeDocument/2006/relationships/hyperlink" Target="https://tarf.economia.df.gov.br/para-voce-2/" TargetMode="External" Id="rId68" /><Relationship Type="http://schemas.openxmlformats.org/officeDocument/2006/relationships/hyperlink" Target="https://tarf.economia.df.gov.br/ouvidoria/" TargetMode="External" Id="rId69" /><Relationship Type="http://schemas.openxmlformats.org/officeDocument/2006/relationships/hyperlink" Target="https://tarf.economia.df.gov.br/category/modulo-6-botoes/" TargetMode="External" Id="rId70" /><Relationship Type="http://schemas.openxmlformats.org/officeDocument/2006/relationships/hyperlink" Target="https://tarf.economia.df.gov.br/semana-de-controle-do-tarf/" TargetMode="External" Id="rId71" /><Relationship Type="http://schemas.openxmlformats.org/officeDocument/2006/relationships/hyperlink" Target="https://tarf.economia.df.gov.br/base-juridica/" TargetMode="External" Id="rId72" /><Relationship Type="http://schemas.openxmlformats.org/officeDocument/2006/relationships/hyperlink" Target="https://tarf.economia.df.gov.br/legislacao-contabil/" TargetMode="External" Id="rId73" /><Relationship Type="http://schemas.openxmlformats.org/officeDocument/2006/relationships/hyperlink" Target="https://tarf.economia.df.gov.br/legislacao-do-fcdf/" TargetMode="External" Id="rId74" /><Relationship Type="http://schemas.openxmlformats.org/officeDocument/2006/relationships/hyperlink" Target="https://tarf.economia.df.gov.br/legislacao-e-normativos/" TargetMode="External" Id="rId75" /><Relationship Type="http://schemas.openxmlformats.org/officeDocument/2006/relationships/hyperlink" Target="https://tarf.economia.df.gov.br/legislacao-e-normativos-de-tic-2/" TargetMode="External" Id="rId76" /><Relationship Type="http://schemas.openxmlformats.org/officeDocument/2006/relationships/hyperlink" Target="https://tarf.economia.df.gov.br/legislacao-e-normativos-de-tic-2/" TargetMode="External" Id="rId77" /><Relationship Type="http://schemas.openxmlformats.org/officeDocument/2006/relationships/hyperlink" Target="https://tarf.economia.df.gov.br/legislacao-e-normativos-de-tic/" TargetMode="External" Id="rId78" /><Relationship Type="http://schemas.openxmlformats.org/officeDocument/2006/relationships/hyperlink" Target="https://tarf.economia.df.gov.br/transparencia-e-cidadania/" TargetMode="External" Id="rId79" /><Relationship Type="http://schemas.openxmlformats.org/officeDocument/2006/relationships/hyperlink" Target="https://tarf.economia.df.gov.br/para-voce/" TargetMode="External" Id="rId80" /><Relationship Type="http://schemas.openxmlformats.org/officeDocument/2006/relationships/hyperlink" Target="https://tarf.economia.df.gov.br/category/modulo-extra-6-botoes/" TargetMode="External" Id="rId81" /><Relationship Type="http://schemas.openxmlformats.org/officeDocument/2006/relationships/hyperlink" Target="https://tarf.economia.df.gov.br/registre-sua-manifestacao/" TargetMode="External" Id="rId82" /><Relationship Type="http://schemas.openxmlformats.org/officeDocument/2006/relationships/hyperlink" Target="https://tarf.economia.df.gov.br/dados-abertos/" TargetMode="External" Id="rId83" /><Relationship Type="http://schemas.openxmlformats.org/officeDocument/2006/relationships/hyperlink" Target="https://tarf.economia.df.gov.br/siga-brasilia/" TargetMode="External" Id="rId84" /><Relationship Type="http://schemas.openxmlformats.org/officeDocument/2006/relationships/hyperlink" Target="https://tarf.economia.df.gov.br/portal-da-transparencia/" TargetMode="External" Id="rId85" /><Relationship Type="http://schemas.openxmlformats.org/officeDocument/2006/relationships/hyperlink" Target="https://tarf.economia.df.gov.br/ouvidoria-df/" TargetMode="External" Id="rId86" /><Relationship Type="http://schemas.openxmlformats.org/officeDocument/2006/relationships/hyperlink" Target="https://tarf.economia.df.gov.br/category/modulo-15-botoes/" TargetMode="External" Id="rId87" /><Relationship Type="http://schemas.openxmlformats.org/officeDocument/2006/relationships/hyperlink" Target="https://tarf.economia.df.gov.br/transparencia-passiva/" TargetMode="External" Id="rId88" /><Relationship Type="http://schemas.openxmlformats.org/officeDocument/2006/relationships/hyperlink" Target="https://tarf.economia.df.gov.br/videos/" TargetMode="External" Id="rId89" /><Relationship Type="http://schemas.openxmlformats.org/officeDocument/2006/relationships/hyperlink" Target="https://tarf.economia.df.gov.br/guia-de-transparencia-ativa/" TargetMode="External" Id="rId90" /><Relationship Type="http://schemas.openxmlformats.org/officeDocument/2006/relationships/hyperlink" Target="https://tarf.economia.df.gov.br/transparencia-ativa/" TargetMode="External" Id="rId91" /><Relationship Type="http://schemas.openxmlformats.org/officeDocument/2006/relationships/hyperlink" Target="https://tarf.economia.df.gov.br/mapa-da-lei/" TargetMode="External" Id="rId92" /><Relationship Type="http://schemas.openxmlformats.org/officeDocument/2006/relationships/hyperlink" Target="https://tarf.economia.df.gov.br/entenda-a-lai/" TargetMode="External" Id="rId93" /><Relationship Type="http://schemas.openxmlformats.org/officeDocument/2006/relationships/hyperlink" Target="https://tarf.economia.df.gov.br/lai-no-tarf/" TargetMode="External" Id="rId94" /><Relationship Type="http://schemas.openxmlformats.org/officeDocument/2006/relationships/hyperlink" Target="https://tarf.economia.df.gov.br/sei-sistema-eletronico-de-informacoes/" TargetMode="External" Id="rId95" /><Relationship Type="http://schemas.openxmlformats.org/officeDocument/2006/relationships/hyperlink" Target="https://tarf.economia.df.gov.br/servicos-mais-procurados/" TargetMode="External" Id="rId96" /><Relationship Type="http://schemas.openxmlformats.org/officeDocument/2006/relationships/hyperlink" Target="https://tarf.economia.df.gov.br/category/modulo-orgaos-vinculados/" TargetMode="External" Id="rId97" /><Relationship Type="http://schemas.openxmlformats.org/officeDocument/2006/relationships/hyperlink" Target="https://tarf.economia.df.gov.br/fiscalizacao-cidada/" TargetMode="External" Id="rId98" /><Relationship Type="http://schemas.openxmlformats.org/officeDocument/2006/relationships/hyperlink" Target="https://tarf.economia.df.gov.br/pefdf/" TargetMode="External" Id="rId99" /><Relationship Type="http://schemas.openxmlformats.org/officeDocument/2006/relationships/hyperlink" Target="https://tarf.economia.df.gov.br/nota-legal/" TargetMode="External" Id="rId100" /><Relationship Type="http://schemas.openxmlformats.org/officeDocument/2006/relationships/hyperlink" Target="https://tarf.economia.df.gov.br/df-gestao-de-ativos-sa/" TargetMode="External" Id="rId101" /><Relationship Type="http://schemas.openxmlformats.org/officeDocument/2006/relationships/hyperlink" Target="https://tarf.economia.df.gov.br/confaz/" TargetMode="External" Id="rId102" /><Relationship Type="http://schemas.openxmlformats.org/officeDocument/2006/relationships/hyperlink" Target="https://tarf.economia.df.gov.br/iprebv-df/" TargetMode="External" Id="rId103" /><Relationship Type="http://schemas.openxmlformats.org/officeDocument/2006/relationships/hyperlink" Target="https://tarf.economia.df.gov.br/orgaos-vinculados-2/" TargetMode="External" Id="rId104" /><Relationship Type="http://schemas.openxmlformats.org/officeDocument/2006/relationships/hyperlink" Target="https://tarf.economia.df.gov.br/orgaos-vinculados/" TargetMode="External" Id="rId105" /><Relationship Type="http://schemas.openxmlformats.org/officeDocument/2006/relationships/hyperlink" Target="https://tarf.economia.df.gov.br/video/" TargetMode="External" Id="rId106" /><Relationship Type="http://schemas.openxmlformats.org/officeDocument/2006/relationships/hyperlink" Target="https://tarf.economia.df.gov.br/home/gerenciar-modulos-da-home/" TargetMode="External" Id="rId107" /><Relationship Type="http://schemas.openxmlformats.org/officeDocument/2006/relationships/hyperlink" Target="https://tarf.economia.df.gov.br/lai-acesso-a-informacao-no-distrito-federal/" TargetMode="External" Id="rId108" /><Relationship Type="http://schemas.openxmlformats.org/officeDocument/2006/relationships/hyperlink" Target="https://tarf.economia.df.gov.br/fale-com-a-secretaria/" TargetMode="External" Id="rId109" /><Relationship Type="http://schemas.openxmlformats.org/officeDocument/2006/relationships/hyperlink" Target="https://tarf.economia.df.gov.br/home-3/destaques-do-tarf/" TargetMode="External" Id="rId110" /><Relationship Type="http://schemas.openxmlformats.org/officeDocument/2006/relationships/hyperlink" Target="https://tarf.economia.df.gov.br/home-3/carrocel/" TargetMode="External" Id="rId111" /><Relationship Type="http://schemas.openxmlformats.org/officeDocument/2006/relationships/hyperlink" Target="https://tarf.economia.df.gov.br/pagina-exemplo/banner-programas/" TargetMode="External" Id="rId112" /><Relationship Type="http://schemas.openxmlformats.org/officeDocument/2006/relationships/hyperlink" Target="https://tarf.economia.df.gov.br/acesso/" TargetMode="External" Id="rId113" /><Relationship Type="http://schemas.openxmlformats.org/officeDocument/2006/relationships/hyperlink" Target="https://tarf.economia.df.gov.br/pagina-exemplo/" TargetMode="External" Id="rId114" /><Relationship Type="http://schemas.openxmlformats.org/officeDocument/2006/relationships/hyperlink" Target="https://tarf.economia.df.gov.br/category/transparencia-4-botoes/" TargetMode="External" Id="rId115" /><Relationship Type="http://schemas.openxmlformats.org/officeDocument/2006/relationships/hyperlink" Target="https://tarf.economia.df.gov.br/transparencia/" TargetMode="External" Id="rId116" /><Relationship Type="http://schemas.openxmlformats.org/officeDocument/2006/relationships/hyperlink" Target="https://tarf.economia.df.gov.br/home-3/orgaos-vinculados/" TargetMode="External" Id="rId117" /><Relationship Type="http://schemas.openxmlformats.org/officeDocument/2006/relationships/hyperlink" Target="https://tarf.economia.df.gov.br/category/servicos/" TargetMode="External" Id="rId118" /><Relationship Type="http://schemas.openxmlformats.org/officeDocument/2006/relationships/hyperlink" Target="https://tarf.economia.df.gov.br/atas-de-secoes/" TargetMode="External" Id="rId119" /><Relationship Type="http://schemas.openxmlformats.org/officeDocument/2006/relationships/hyperlink" Target="https://tarf.economia.df.gov.br/category/legislacao/" TargetMode="External" Id="rId120" /><Relationship Type="http://schemas.openxmlformats.org/officeDocument/2006/relationships/hyperlink" Target="https://tarf.economia.df.gov.br/legislacao-especifica/" TargetMode="External" Id="rId121" /><Relationship Type="http://schemas.openxmlformats.org/officeDocument/2006/relationships/hyperlink" Target="https://tarf.economia.df.gov.br/category/acesso-a-informacao/" TargetMode="External" Id="rId122" /><Relationship Type="http://schemas.openxmlformats.org/officeDocument/2006/relationships/hyperlink" Target="https://tarf.economia.df.gov.br/category/carta-de-servicos/" TargetMode="External" Id="rId123" /><Relationship Type="http://schemas.openxmlformats.org/officeDocument/2006/relationships/hyperlink" Target="https://tarf.economia.df.gov.br/category/noticias-do-tarf/" TargetMode="External" Id="rId124" /><Relationship Type="http://schemas.openxmlformats.org/officeDocument/2006/relationships/hyperlink" Target="https://tarf.economia.df.gov.br/governos-e-parceiros/" TargetMode="External" Id="rId125" /><Relationship Type="http://schemas.openxmlformats.org/officeDocument/2006/relationships/hyperlink" Target="https://tarf.economia.df.gov.br/outros-contribuintes/" TargetMode="External" Id="rId126" /><Relationship Type="http://schemas.openxmlformats.org/officeDocument/2006/relationships/hyperlink" Target="https://tarf.economia.df.gov.br/cgdf-amplia-divulgacao-de-dados-abertos-acessiveis-a-toda-a-populacao/" TargetMode="External" Id="rId127" /><Relationship Type="http://schemas.openxmlformats.org/officeDocument/2006/relationships/hyperlink" Target="https://tarf.economia.df.gov.br/https-df-issnetonline-com-br-online-login-login-aspxreturnurl-online/" TargetMode="External" Id="rId128" /><Relationship Type="http://schemas.openxmlformats.org/officeDocument/2006/relationships/hyperlink" Target="https://tarf.economia.df.gov.br/confianca-da-industria-na-economia-do-df-cresce-pelo-quarto-mes-seguido/" TargetMode="External" Id="rId129" /><Relationship Type="http://schemas.openxmlformats.org/officeDocument/2006/relationships/hyperlink" Target="https://tarf.economia.df.gov.br/sistarf/" TargetMode="External" Id="rId130" /><Relationship Type="http://schemas.openxmlformats.org/officeDocument/2006/relationships/hyperlink" Target="https://tarf.economia.df.gov.br/category/modulo-destaques-da-secretaria/" TargetMode="External" Id="rId131" /><Relationship Type="http://schemas.openxmlformats.org/officeDocument/2006/relationships/hyperlink" Target="https://tarf.economia.df.gov.br/category/modulo-destaques-sem-foto-fundo-azul/" TargetMode="External" Id="rId13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tarf.economia.df.gov.br/" TargetMode="External" Id="rId1" /><Relationship Type="http://schemas.openxmlformats.org/officeDocument/2006/relationships/hyperlink" Target="https://tarf.economia.df.gov.br/category/destaques-principais/" TargetMode="External" Id="rId2" /><Relationship Type="http://schemas.openxmlformats.org/officeDocument/2006/relationships/hyperlink" Target="https://tarf.economia.df.gov.br/ouvidoria/" TargetMode="External" Id="rId3" /><Relationship Type="http://schemas.openxmlformats.org/officeDocument/2006/relationships/hyperlink" Target="https://tarf.economia.df.gov.br/economia-promove-terceira-campanha-de-doacao-de-sangue/" TargetMode="External" Id="rId4" /><Relationship Type="http://schemas.openxmlformats.org/officeDocument/2006/relationships/hyperlink" Target="https://tarf.economia.df.gov.br/consultar-acordaos-tarf/" TargetMode="External" Id="rId5" /><Relationship Type="http://schemas.openxmlformats.org/officeDocument/2006/relationships/hyperlink" Target="https://tarf.economia.df.gov.br/home-3/institucional/sobre-o-tarf" TargetMode="External" Id="rId6" /><Relationship Type="http://schemas.openxmlformats.org/officeDocument/2006/relationships/hyperlink" Target="https://tarf.economia.df.gov.br/qualidade-de-vida-e-trabalho-no-gdf/" TargetMode="External" Id="rId7" /><Relationship Type="http://schemas.openxmlformats.org/officeDocument/2006/relationships/hyperlink" Target="https://tarf.economia.df.gov.br/atas-de-secoes/" TargetMode="External" Id="rId8" /><Relationship Type="http://schemas.openxmlformats.org/officeDocument/2006/relationships/hyperlink" Target="https://tarf.economia.df.gov.br/home-3/institucional/historico/" TargetMode="External" Id="rId9" /><Relationship Type="http://schemas.openxmlformats.org/officeDocument/2006/relationships/hyperlink" Target="https://tarf.economia.df.gov.br/teletrabalho-permanente-na-administracao-distrital/" TargetMode="External" Id="rId10" /><Relationship Type="http://schemas.openxmlformats.org/officeDocument/2006/relationships/hyperlink" Target="https://tarf.economia.df.gov.br/boletins/" TargetMode="External" Id="rId11" /><Relationship Type="http://schemas.openxmlformats.org/officeDocument/2006/relationships/hyperlink" Target="https://tarf.economia.df.gov.br/home-3/institucional/missao-e-visao/" TargetMode="External" Id="rId12" /><Relationship Type="http://schemas.openxmlformats.org/officeDocument/2006/relationships/hyperlink" Target="https://tarf.economia.df.gov.br/receita-do-df-traz-atendimento-presencial-de-volta-2/" TargetMode="External" Id="rId13" /><Relationship Type="http://schemas.openxmlformats.org/officeDocument/2006/relationships/hyperlink" Target="https://tarf.economia.df.gov.br/sistarf/" TargetMode="External" Id="rId14" /><Relationship Type="http://schemas.openxmlformats.org/officeDocument/2006/relationships/hyperlink" Target="https://tarf.economia.df.gov.br/home-3/institucional/perfil-do-presidente/" TargetMode="External" Id="rId15" /><Relationship Type="http://schemas.openxmlformats.org/officeDocument/2006/relationships/hyperlink" Target="https://tarf.economia.df.gov.br/projeto-do-cartao-gas-e-enviado-a-camara-legislativa/" TargetMode="External" Id="rId16" /><Relationship Type="http://schemas.openxmlformats.org/officeDocument/2006/relationships/hyperlink" Target="https://tarf.economia.df.gov.br/legislacao-especifica/" TargetMode="External" Id="rId17" /><Relationship Type="http://schemas.openxmlformats.org/officeDocument/2006/relationships/hyperlink" Target="https://tarf.economia.df.gov.br/home-3/institucional/conselheiros/" TargetMode="External" Id="rId18" /><Relationship Type="http://schemas.openxmlformats.org/officeDocument/2006/relationships/hyperlink" Target="https://tarf.economia.df.gov.br/agora-e-lei/" TargetMode="External" Id="rId19" /><Relationship Type="http://schemas.openxmlformats.org/officeDocument/2006/relationships/hyperlink" Target="https://tarf.economia.df.gov.br/transparencia/" TargetMode="External" Id="rId20" /><Relationship Type="http://schemas.openxmlformats.org/officeDocument/2006/relationships/hyperlink" Target="https://tarf.economia.df.gov.br/home-3/institucional/quem-e-quem/" TargetMode="External" Id="rId21" /><Relationship Type="http://schemas.openxmlformats.org/officeDocument/2006/relationships/hyperlink" Target="https://tarf.economia.df.gov.br/economia-e-demais-orgaos-do-gdf-se-unem-para-planejar/" TargetMode="External" Id="rId22" /><Relationship Type="http://schemas.openxmlformats.org/officeDocument/2006/relationships/hyperlink" Target="https://tarf.economia.df.gov.br/para-voce/" TargetMode="External" Id="rId23" /><Relationship Type="http://schemas.openxmlformats.org/officeDocument/2006/relationships/hyperlink" Target="https://tarf.economia.df.gov.br/educacao-fiscal-encena/" TargetMode="External" Id="rId24" /><Relationship Type="http://schemas.openxmlformats.org/officeDocument/2006/relationships/hyperlink" Target="https://tarf.economia.df.gov.br/para-voce-2/" TargetMode="External" Id="rId25" /><Relationship Type="http://schemas.openxmlformats.org/officeDocument/2006/relationships/hyperlink" Target="https://tarf.economia.df.gov.br/economia-define-prazos-do-projeto-da-ldo-2022/" TargetMode="External" Id="rId26" /><Relationship Type="http://schemas.openxmlformats.org/officeDocument/2006/relationships/hyperlink" Target="https://tarf.economia.df.gov.br/servicos-mais-procurados/" TargetMode="External" Id="rId27" /><Relationship Type="http://schemas.openxmlformats.org/officeDocument/2006/relationships/hyperlink" Target="https://tarf.economia.df.gov.br/curso_online_reforma_tributaria/" TargetMode="External" Id="rId28" /><Relationship Type="http://schemas.openxmlformats.org/officeDocument/2006/relationships/hyperlink" Target="https://tarf.economia.df.gov.br/galeria-de-fotos/" TargetMode="External" Id="rId29" /><Relationship Type="http://schemas.openxmlformats.org/officeDocument/2006/relationships/hyperlink" Target="https://tarf.economia.df.gov.br/e-voce-e-do-grupo-de-risco-da-covid-19/" TargetMode="External" Id="rId30" /><Relationship Type="http://schemas.openxmlformats.org/officeDocument/2006/relationships/hyperlink" Target="https://tarf.economia.df.gov.br/sei-sistema-eletronico-de-informacoes/" TargetMode="External" Id="rId31" /><Relationship Type="http://schemas.openxmlformats.org/officeDocument/2006/relationships/hyperlink" Target="https://tarf.economia.df.gov.br/o-tarf-agora-e-100-digital/" TargetMode="External" Id="rId32" /><Relationship Type="http://schemas.openxmlformats.org/officeDocument/2006/relationships/hyperlink" Target="https://tarf.economia.df.gov.br/publicidade/" TargetMode="External" Id="rId33" /><Relationship Type="http://schemas.openxmlformats.org/officeDocument/2006/relationships/hyperlink" Target="https://tarf.economia.df.gov.br/receita-do-df-traz-atendimento-presencial-de-volta/" TargetMode="External" Id="rId34" /><Relationship Type="http://schemas.openxmlformats.org/officeDocument/2006/relationships/hyperlink" Target="https://tarf.economia.df.gov.br/noticias-da-secretaria/" TargetMode="External" Id="rId35" /><Relationship Type="http://schemas.openxmlformats.org/officeDocument/2006/relationships/hyperlink" Target="https://tarf.economia.df.gov.br/home-3/gestao/estrategica/" TargetMode="External" Id="rId36" /><Relationship Type="http://schemas.openxmlformats.org/officeDocument/2006/relationships/hyperlink" Target="https://tarf.economia.df.gov.br/para-o-cidadao/" TargetMode="External" Id="rId37" /><Relationship Type="http://schemas.openxmlformats.org/officeDocument/2006/relationships/hyperlink" Target="https://tarf.economia.df.gov.br/destaques-sem-foto/" TargetMode="External" Id="rId38" /><Relationship Type="http://schemas.openxmlformats.org/officeDocument/2006/relationships/hyperlink" Target="https://tarf.economia.df.gov.br/qualidade-de-vida-no-trabalho-qvt/" TargetMode="External" Id="rId39" /><Relationship Type="http://schemas.openxmlformats.org/officeDocument/2006/relationships/hyperlink" Target="https://tarf.economia.df.gov.br/noticias-com-fotos/" TargetMode="External" Id="rId40" /><Relationship Type="http://schemas.openxmlformats.org/officeDocument/2006/relationships/hyperlink" Target="https://tarf.economia.df.gov.br/home-3/institucional/setores/" TargetMode="External" Id="rId41" /><Relationship Type="http://schemas.openxmlformats.org/officeDocument/2006/relationships/hyperlink" Target="https://tarf.economia.df.gov.br/governo-e-parceiros/" TargetMode="External" Id="rId42" /><Relationship Type="http://schemas.openxmlformats.org/officeDocument/2006/relationships/hyperlink" Target="https://tarf.economia.df.gov.br/orgaos-vinculados/" TargetMode="External" Id="rId43" /><Relationship Type="http://schemas.openxmlformats.org/officeDocument/2006/relationships/hyperlink" Target="https://tarf.economia.df.gov.br/sei/cadastro/" TargetMode="External" Id="rId44" /><Relationship Type="http://schemas.openxmlformats.org/officeDocument/2006/relationships/hyperlink" Target="https://tarf.economia.df.gov.br/para-o-empresario/" TargetMode="External" Id="rId45" /><Relationship Type="http://schemas.openxmlformats.org/officeDocument/2006/relationships/hyperlink" Target="https://tarf.economia.df.gov.br/assuntos-gerais/" TargetMode="External" Id="rId46" /><Relationship Type="http://schemas.openxmlformats.org/officeDocument/2006/relationships/hyperlink" Target="https://tarf.economia.df.gov.br/sei/consultar-processo/" TargetMode="External" Id="rId47" /><Relationship Type="http://schemas.openxmlformats.org/officeDocument/2006/relationships/hyperlink" Target="https://tarf.economia.df.gov.br/noticias-da-secretaria/" TargetMode="External" Id="rId48" /><Relationship Type="http://schemas.openxmlformats.org/officeDocument/2006/relationships/hyperlink" Target="https://tarf.economia.df.gov.br/andre-clemente-o-oxigenio-da-maquina-publica-sao-os-servidores/" TargetMode="External" Id="rId49" /><Relationship Type="http://schemas.openxmlformats.org/officeDocument/2006/relationships/hyperlink" Target="https://tarf.economia.df.gov.br/sei/usuarios/" TargetMode="External" Id="rId50" /><Relationship Type="http://schemas.openxmlformats.org/officeDocument/2006/relationships/hyperlink" Target="https://tarf.economia.df.gov.br/category/modulo-destaques-do-tarf/" TargetMode="External" Id="rId51" /><Relationship Type="http://schemas.openxmlformats.org/officeDocument/2006/relationships/hyperlink" Target="https://tarf.economia.df.gov.br/confianca-da-industria-na-economia-do-df-cresce-pelo-quarto-mes-seguido/" TargetMode="External" Id="rId52" /><Relationship Type="http://schemas.openxmlformats.org/officeDocument/2006/relationships/hyperlink" Target="https://tarf.economia.df.gov.br/sei/cartilha-usuario/" TargetMode="External" Id="rId53" /><Relationship Type="http://schemas.openxmlformats.org/officeDocument/2006/relationships/hyperlink" Target="https://tarf.economia.df.gov.br/category/modulo-destaques-com-foto-fundo-azul/" TargetMode="External" Id="rId54" /><Relationship Type="http://schemas.openxmlformats.org/officeDocument/2006/relationships/hyperlink" Target="https://tarf.economia.df.gov.br/transparencia-e-cidadania/" TargetMode="External" Id="rId55" /><Relationship Type="http://schemas.openxmlformats.org/officeDocument/2006/relationships/hyperlink" Target="https://tarf.economia.df.gov.br/servicos/atas/" TargetMode="External" Id="rId56" /><Relationship Type="http://schemas.openxmlformats.org/officeDocument/2006/relationships/hyperlink" Target="https://tarf.economia.df.gov.br/noticias-com-fotos/" TargetMode="External" Id="rId57" /><Relationship Type="http://schemas.openxmlformats.org/officeDocument/2006/relationships/hyperlink" Target="https://tarf.economia.df.gov.br/transparencia-e-controle-social/" TargetMode="External" Id="rId58" /><Relationship Type="http://schemas.openxmlformats.org/officeDocument/2006/relationships/hyperlink" Target="https://tarf.economia.df.gov.br/servicos/dodf/" TargetMode="External" Id="rId59" /><Relationship Type="http://schemas.openxmlformats.org/officeDocument/2006/relationships/hyperlink" Target="https://tarf.economia.df.gov.br/destaques-sem-foto/" TargetMode="External" Id="rId60" /><Relationship Type="http://schemas.openxmlformats.org/officeDocument/2006/relationships/hyperlink" Target="https://tarf.economia.df.gov.br/para-o-cidadao/" TargetMode="External" Id="rId61" /><Relationship Type="http://schemas.openxmlformats.org/officeDocument/2006/relationships/hyperlink" Target="https://tarf.economia.df.gov.br/servicos/pautas/" TargetMode="External" Id="rId62" /><Relationship Type="http://schemas.openxmlformats.org/officeDocument/2006/relationships/hyperlink" Target="https://tarf.economia.df.gov.br/andre-clemente-o-oxigenio-da-maquina-publica-sao-os-servidores/" TargetMode="External" Id="rId63" /><Relationship Type="http://schemas.openxmlformats.org/officeDocument/2006/relationships/hyperlink" Target="https://tarf.economia.df.gov.br/para-o-empresario/" TargetMode="External" Id="rId64" /><Relationship Type="http://schemas.openxmlformats.org/officeDocument/2006/relationships/hyperlink" Target="https://tarf.economia.df.gov.br/servicos/calendario-das-secoes/" TargetMode="External" Id="rId65" /><Relationship Type="http://schemas.openxmlformats.org/officeDocument/2006/relationships/hyperlink" Target="https://tarf.economia.df.gov.br/governo-e-parceiros/" TargetMode="External" Id="rId66" /><Relationship Type="http://schemas.openxmlformats.org/officeDocument/2006/relationships/hyperlink" Target="https://tarf.economia.df.gov.br/lai-no-tarf/" TargetMode="External" Id="rId67" /><Relationship Type="http://schemas.openxmlformats.org/officeDocument/2006/relationships/hyperlink" Target="https://tarf.economia.df.gov.br/jurisprudencia/acordaos/" TargetMode="External" Id="rId68" /><Relationship Type="http://schemas.openxmlformats.org/officeDocument/2006/relationships/hyperlink" Target="https://tarf.economia.df.gov.br/entenda-a-lai/" TargetMode="External" Id="rId69" /><Relationship Type="http://schemas.openxmlformats.org/officeDocument/2006/relationships/hyperlink" Target="https://tarf.economia.df.gov.br/jurisprudencia/boletins-jurisprudencias/" TargetMode="External" Id="rId70" /><Relationship Type="http://schemas.openxmlformats.org/officeDocument/2006/relationships/hyperlink" Target="https://tarf.economia.df.gov.br/mapa-da-lei/" TargetMode="External" Id="rId71" /><Relationship Type="http://schemas.openxmlformats.org/officeDocument/2006/relationships/hyperlink" Target="https://tarf.economia.df.gov.br/jurisprudencia/sumulas/" TargetMode="External" Id="rId72" /><Relationship Type="http://schemas.openxmlformats.org/officeDocument/2006/relationships/hyperlink" Target="https://tarf.economia.df.gov.br/transparencia-ativa/" TargetMode="External" Id="rId73" /><Relationship Type="http://schemas.openxmlformats.org/officeDocument/2006/relationships/hyperlink" Target="https://tarf.economia.df.gov.br/guia-de-transparencia-ativa/" TargetMode="External" Id="rId74" /><Relationship Type="http://schemas.openxmlformats.org/officeDocument/2006/relationships/hyperlink" Target="https://tarf.economia.df.gov.br/home-3/legislacao/dec-no-33-268-2011" TargetMode="External" Id="rId75" /><Relationship Type="http://schemas.openxmlformats.org/officeDocument/2006/relationships/hyperlink" Target="https://tarf.economia.df.gov.br/videos/" TargetMode="External" Id="rId76" /><Relationship Type="http://schemas.openxmlformats.org/officeDocument/2006/relationships/hyperlink" Target="https://tarf.economia.df.gov.br/home-3/legislacao/lei-no-456-2011/" TargetMode="External" Id="rId77" /><Relationship Type="http://schemas.openxmlformats.org/officeDocument/2006/relationships/hyperlink" Target="https://tarf.economia.df.gov.br/ouvidoria-df/" TargetMode="External" Id="rId78" /><Relationship Type="http://schemas.openxmlformats.org/officeDocument/2006/relationships/hyperlink" Target="https://tarf.economia.df.gov.br/home-3/legislacao/instrucoes-normativas/" TargetMode="External" Id="rId79" /><Relationship Type="http://schemas.openxmlformats.org/officeDocument/2006/relationships/hyperlink" Target="https://tarf.economia.df.gov.br/portal-da-transparencia/" TargetMode="External" Id="rId80" /><Relationship Type="http://schemas.openxmlformats.org/officeDocument/2006/relationships/hyperlink" Target="https://tarf.economia.df.gov.br/home-3/legislacao/ordens-de-servicos/" TargetMode="External" Id="rId81" /><Relationship Type="http://schemas.openxmlformats.org/officeDocument/2006/relationships/hyperlink" Target="https://tarf.economia.df.gov.br/siga-brasilia/" TargetMode="External" Id="rId82" /><Relationship Type="http://schemas.openxmlformats.org/officeDocument/2006/relationships/hyperlink" Target="https://tarf.economia.df.gov.br/home-3/legislacao/resolucoes/" TargetMode="External" Id="rId83" /><Relationship Type="http://schemas.openxmlformats.org/officeDocument/2006/relationships/hyperlink" Target="https://tarf.economia.df.gov.br/dados-abertos/" TargetMode="External" Id="rId84" /><Relationship Type="http://schemas.openxmlformats.org/officeDocument/2006/relationships/hyperlink" Target="https://tarf.economia.df.gov.br/https-df-issnetonline-com-br-online-login-login-aspxreturnurl-online/" TargetMode="External" Id="rId85" /><Relationship Type="http://schemas.openxmlformats.org/officeDocument/2006/relationships/hyperlink" Target="https://tarf.economia.df.gov.br/home-3/legislacao/comunicados/" TargetMode="External" Id="rId86" /><Relationship Type="http://schemas.openxmlformats.org/officeDocument/2006/relationships/hyperlink" Target="https://tarf.economia.df.gov.br/o-tarf-agora-e-100-digital/" TargetMode="External" Id="rId87" /><Relationship Type="http://schemas.openxmlformats.org/officeDocument/2006/relationships/hyperlink" Target="https://tarf.economia.df.gov.br/e-voce-e-do-grupo-de-risco-da-covid-19/" TargetMode="External" Id="rId88" /><Relationship Type="http://schemas.openxmlformats.org/officeDocument/2006/relationships/hyperlink" Target="https://tarf.economia.df.gov.br/home/ouvidoria/" TargetMode="External" Id="rId89" /><Relationship Type="http://schemas.openxmlformats.org/officeDocument/2006/relationships/hyperlink" Target="https://tarf.economia.df.gov.br/curso_online_reforma_tributaria/" TargetMode="External" Id="rId90" /><Relationship Type="http://schemas.openxmlformats.org/officeDocument/2006/relationships/hyperlink" Target="https://tarf.economia.df.gov.br/home-3/transparencia/relatorios-gerenciais/" TargetMode="External" Id="rId91" /><Relationship Type="http://schemas.openxmlformats.org/officeDocument/2006/relationships/hyperlink" Target="https://tarf.economia.df.gov.br/orgaos-vinculados-2/" TargetMode="External" Id="rId92" /><Relationship Type="http://schemas.openxmlformats.org/officeDocument/2006/relationships/hyperlink" Target="https://tarf.economia.df.gov.br/home-3/transparencia/boletins/" TargetMode="External" Id="rId93" /><Relationship Type="http://schemas.openxmlformats.org/officeDocument/2006/relationships/hyperlink" Target="https://tarf.economia.df.gov.br/iprebv-df/" TargetMode="External" Id="rId94" /><Relationship Type="http://schemas.openxmlformats.org/officeDocument/2006/relationships/hyperlink" Target="https://tarf.economia.df.gov.br/home/transparencia-e-controle-social/" TargetMode="External" Id="rId95" /><Relationship Type="http://schemas.openxmlformats.org/officeDocument/2006/relationships/hyperlink" Target="https://tarf.economia.df.gov.br/confaz/" TargetMode="External" Id="rId96" /><Relationship Type="http://schemas.openxmlformats.org/officeDocument/2006/relationships/hyperlink" Target="https://tarf.economia.df.gov.br/df-gestao-de-ativos-sa/" TargetMode="External" Id="rId97" /><Relationship Type="http://schemas.openxmlformats.org/officeDocument/2006/relationships/hyperlink" Target="https://tarf.economia.df.gov.br/home-3/fale-conosco/telefones/" TargetMode="External" Id="rId98" /><Relationship Type="http://schemas.openxmlformats.org/officeDocument/2006/relationships/hyperlink" Target="https://tarf.economia.df.gov.br/nota-legal/" TargetMode="External" Id="rId99" /><Relationship Type="http://schemas.openxmlformats.org/officeDocument/2006/relationships/hyperlink" Target="https://tarf.economia.df.gov.br/home-3/fale-conosco/e-mails/" TargetMode="External" Id="rId100" /><Relationship Type="http://schemas.openxmlformats.org/officeDocument/2006/relationships/hyperlink" Target="https://tarf.economia.df.gov.br/pefdf/" TargetMode="External" Id="rId101" /><Relationship Type="http://schemas.openxmlformats.org/officeDocument/2006/relationships/hyperlink" Target="https://tarf.economia.df.gov.br/home-3/fale-conosco/whatsapp/" TargetMode="External" Id="rId102" /><Relationship Type="http://schemas.openxmlformats.org/officeDocument/2006/relationships/hyperlink" Target="https://tarf.economia.df.gov.br/fiscalizacao-cidada/" TargetMode="External" Id="rId103" /><Relationship Type="http://schemas.openxmlformats.org/officeDocument/2006/relationships/hyperlink" Target="https://tarf.economia.df.gov.br/home-3/fale-conosco/redes-sociais/" TargetMode="External" Id="rId104" /><Relationship Type="http://schemas.openxmlformats.org/officeDocument/2006/relationships/hyperlink" Target="https://tarf.economia.df.gov.br/semana-de-controle-do-tarf/" TargetMode="External" Id="rId105" /><Relationship Type="http://schemas.openxmlformats.org/officeDocument/2006/relationships/hyperlink" Target="https://tarf.economia.df.gov.br/agencias-da-receita/" TargetMode="External" Id="rId106" /><Relationship Type="http://schemas.openxmlformats.org/officeDocument/2006/relationships/hyperlink" Target="https://tarf.economia.df.gov.br/qualidade-de-vida-no-trabalho-qvt/" TargetMode="External" Id="rId107" /><Relationship Type="http://schemas.openxmlformats.org/officeDocument/2006/relationships/hyperlink" Target="https://tarf.economia.df.gov.br/category/modulo-6-botoes/" TargetMode="External" Id="rId108" /><Relationship Type="http://schemas.openxmlformats.org/officeDocument/2006/relationships/hyperlink" Target="https://tarf.economia.df.gov.br/economia-define-prazos-do-projeto-da-ldo-2022/" TargetMode="External" Id="rId109" /><Relationship Type="http://schemas.openxmlformats.org/officeDocument/2006/relationships/hyperlink" Target="https://tarf.economia.df.gov.br/semana-de-controle-do-tarf/" TargetMode="External" Id="rId110" /><Relationship Type="http://schemas.openxmlformats.org/officeDocument/2006/relationships/hyperlink" Target="https://tarf.economia.df.gov.br/registre-sua-manifestacao/" TargetMode="External" Id="rId111" /><Relationship Type="http://schemas.openxmlformats.org/officeDocument/2006/relationships/hyperlink" Target="https://tarf.economia.df.gov.br/base-juridica/" TargetMode="External" Id="rId112" /><Relationship Type="http://schemas.openxmlformats.org/officeDocument/2006/relationships/hyperlink" Target="https://tarf.economia.df.gov.br/educacao-fiscal-encena/" TargetMode="External" Id="rId113" /><Relationship Type="http://schemas.openxmlformats.org/officeDocument/2006/relationships/hyperlink" Target="https://tarf.economia.df.gov.br/legislacao-contabil/" TargetMode="External" Id="rId114" /><Relationship Type="http://schemas.openxmlformats.org/officeDocument/2006/relationships/hyperlink" Target="https://tarf.economia.df.gov.br/economia-e-demais-orgaos-do-gdf-se-unem-para-planejar/" TargetMode="External" Id="rId115" /><Relationship Type="http://schemas.openxmlformats.org/officeDocument/2006/relationships/hyperlink" Target="https://tarf.economia.df.gov.br/legislacao-do-fcdf/" TargetMode="External" Id="rId116" /><Relationship Type="http://schemas.openxmlformats.org/officeDocument/2006/relationships/hyperlink" Target="https://tarf.economia.df.gov.br/agora-e-lei/" TargetMode="External" Id="rId117" /><Relationship Type="http://schemas.openxmlformats.org/officeDocument/2006/relationships/hyperlink" Target="https://tarf.economia.df.gov.br/legislacao-e-normativos/" TargetMode="External" Id="rId118" /><Relationship Type="http://schemas.openxmlformats.org/officeDocument/2006/relationships/hyperlink" Target="https://tarf.economia.df.gov.br/projeto-do-cartao-gas-e-enviado-a-camara-legislativa/" TargetMode="External" Id="rId119" /><Relationship Type="http://schemas.openxmlformats.org/officeDocument/2006/relationships/hyperlink" Target="https://tarf.economia.df.gov.br/legislacao-e-normativos-de-tic-2/" TargetMode="External" Id="rId120" /><Relationship Type="http://schemas.openxmlformats.org/officeDocument/2006/relationships/hyperlink" Target="https://tarf.economia.df.gov.br/receita-do-df-traz-atendimento-presencial-de-volta/" TargetMode="External" Id="rId121" /><Relationship Type="http://schemas.openxmlformats.org/officeDocument/2006/relationships/hyperlink" Target="https://tarf.economia.df.gov.br/legislacao-e-normativos-de-tic/" TargetMode="External" Id="rId122" /><Relationship Type="http://schemas.openxmlformats.org/officeDocument/2006/relationships/hyperlink" Target="https://tarf.economia.df.gov.br/receita-do-df-traz-atendimento-presencial-de-volta-2/" TargetMode="External" Id="rId123" /><Relationship Type="http://schemas.openxmlformats.org/officeDocument/2006/relationships/hyperlink" Target="https://tarf.economia.df.gov.br/transparencia-e-cidadania/" TargetMode="External" Id="rId124" /><Relationship Type="http://schemas.openxmlformats.org/officeDocument/2006/relationships/hyperlink" Target="https://tarf.economia.df.gov.br/base-juridica/" TargetMode="External" Id="rId125" /><Relationship Type="http://schemas.openxmlformats.org/officeDocument/2006/relationships/hyperlink" Target="https://tarf.economia.df.gov.br/para-voce/" TargetMode="External" Id="rId126" /><Relationship Type="http://schemas.openxmlformats.org/officeDocument/2006/relationships/hyperlink" Target="https://tarf.economia.df.gov.br/legislacao-contabil/" TargetMode="External" Id="rId127" /><Relationship Type="http://schemas.openxmlformats.org/officeDocument/2006/relationships/hyperlink" Target="https://tarf.economia.df.gov.br/category/modulo-extra-6-botoes/" TargetMode="External" Id="rId128" /><Relationship Type="http://schemas.openxmlformats.org/officeDocument/2006/relationships/hyperlink" Target="https://tarf.economia.df.gov.br/legislacao-do-fcdf/" TargetMode="External" Id="rId129" /><Relationship Type="http://schemas.openxmlformats.org/officeDocument/2006/relationships/hyperlink" Target="https://tarf.economia.df.gov.br/registre-sua-manifestacao/" TargetMode="External" Id="rId130" /><Relationship Type="http://schemas.openxmlformats.org/officeDocument/2006/relationships/hyperlink" Target="https://tarf.economia.df.gov.br/legislacao-e-normativos/" TargetMode="External" Id="rId131" /><Relationship Type="http://schemas.openxmlformats.org/officeDocument/2006/relationships/hyperlink" Target="https://tarf.economia.df.gov.br/dados-abertos/" TargetMode="External" Id="rId132" /><Relationship Type="http://schemas.openxmlformats.org/officeDocument/2006/relationships/hyperlink" Target="https://tarf.economia.df.gov.br/legislacao-e-normativos-de-tic-2/" TargetMode="External" Id="rId133" /><Relationship Type="http://schemas.openxmlformats.org/officeDocument/2006/relationships/hyperlink" Target="https://tarf.economia.df.gov.br/siga-brasilia/" TargetMode="External" Id="rId134" /><Relationship Type="http://schemas.openxmlformats.org/officeDocument/2006/relationships/hyperlink" Target="https://tarf.economia.df.gov.br/legislacao-e-normativos-de-tic/" TargetMode="External" Id="rId135" /><Relationship Type="http://schemas.openxmlformats.org/officeDocument/2006/relationships/hyperlink" Target="https://tarf.economia.df.gov.br/portal-da-transparencia/" TargetMode="External" Id="rId136" /><Relationship Type="http://schemas.openxmlformats.org/officeDocument/2006/relationships/hyperlink" Target="https://tarf.economia.df.gov.br/teletrabalho-permanente-na-administracao-distrital/" TargetMode="External" Id="rId137" /><Relationship Type="http://schemas.openxmlformats.org/officeDocument/2006/relationships/hyperlink" Target="https://tarf.economia.df.gov.br/ouvidoria-df/" TargetMode="External" Id="rId138" /><Relationship Type="http://schemas.openxmlformats.org/officeDocument/2006/relationships/hyperlink" Target="https://tarf.economia.df.gov.br/economia-promove-terceira-campanha-de-doacao-de-sangue/" TargetMode="External" Id="rId139" /><Relationship Type="http://schemas.openxmlformats.org/officeDocument/2006/relationships/hyperlink" Target="https://tarf.economia.df.gov.br/category/modulo-15-botoes/" TargetMode="External" Id="rId140" /><Relationship Type="http://schemas.openxmlformats.org/officeDocument/2006/relationships/hyperlink" Target="https://tarf.economia.df.gov.br/cgdf-amplia-divulgacao-de-dados-abertos-acessiveis-a-toda-a-populacao/" TargetMode="External" Id="rId141" /><Relationship Type="http://schemas.openxmlformats.org/officeDocument/2006/relationships/hyperlink" Target="https://tarf.economia.df.gov.br/transparencia-passiva/" TargetMode="External" Id="rId142" /><Relationship Type="http://schemas.openxmlformats.org/officeDocument/2006/relationships/hyperlink" Target="https://tarf.economia.df.gov.br/outros-contribuintes/" TargetMode="External" Id="rId143" /><Relationship Type="http://schemas.openxmlformats.org/officeDocument/2006/relationships/hyperlink" Target="https://tarf.economia.df.gov.br/videos/" TargetMode="External" Id="rId144" /><Relationship Type="http://schemas.openxmlformats.org/officeDocument/2006/relationships/hyperlink" Target="https://tarf.economia.df.gov.br/governos-e-parceiros/" TargetMode="External" Id="rId145" /><Relationship Type="http://schemas.openxmlformats.org/officeDocument/2006/relationships/hyperlink" Target="https://tarf.economia.df.gov.br/guia-de-transparencia-ativa/" TargetMode="External" Id="rId146" /><Relationship Type="http://schemas.openxmlformats.org/officeDocument/2006/relationships/hyperlink" Target="https://tarf.economia.df.gov.br/transparencia-passiva/" TargetMode="External" Id="rId147" /><Relationship Type="http://schemas.openxmlformats.org/officeDocument/2006/relationships/hyperlink" Target="https://tarf.economia.df.gov.br/transparencia-ativa/" TargetMode="External" Id="rId148" /><Relationship Type="http://schemas.openxmlformats.org/officeDocument/2006/relationships/hyperlink" Target="https://tarf.economia.df.gov.br/qualidade-de-vida-e-trabalho-no-gdf/" TargetMode="External" Id="rId149" /><Relationship Type="http://schemas.openxmlformats.org/officeDocument/2006/relationships/hyperlink" Target="https://tarf.economia.df.gov.br/mapa-da-lei/" TargetMode="External" Id="rId150" /><Relationship Type="http://schemas.openxmlformats.org/officeDocument/2006/relationships/hyperlink" Target="https://tarf.economia.df.gov.br/pagina-exemplo/" TargetMode="External" Id="rId151" /><Relationship Type="http://schemas.openxmlformats.org/officeDocument/2006/relationships/hyperlink" Target="https://tarf.economia.df.gov.br/entenda-a-lai/" TargetMode="External" Id="rId152" /><Relationship Type="http://schemas.openxmlformats.org/officeDocument/2006/relationships/hyperlink" Target="https://tarf.economia.df.gov.br/" TargetMode="External" Id="rId153" /><Relationship Type="http://schemas.openxmlformats.org/officeDocument/2006/relationships/hyperlink" Target="https://tarf.economia.df.gov.br/lai-no-tarf/" TargetMode="External" Id="rId154" /><Relationship Type="http://schemas.openxmlformats.org/officeDocument/2006/relationships/hyperlink" Target="https://tarf.economia.df.gov.br/fale-com-a-secretaria/" TargetMode="External" Id="rId155" /><Relationship Type="http://schemas.openxmlformats.org/officeDocument/2006/relationships/hyperlink" Target="https://tarf.economia.df.gov.br/sei-sistema-eletronico-de-informacoes/" TargetMode="External" Id="rId156" /><Relationship Type="http://schemas.openxmlformats.org/officeDocument/2006/relationships/hyperlink" Target="https://tarf.economia.df.gov.br/video/" TargetMode="External" Id="rId157" /><Relationship Type="http://schemas.openxmlformats.org/officeDocument/2006/relationships/hyperlink" Target="https://tarf.economia.df.gov.br/servicos-mais-procurados/" TargetMode="External" Id="rId158" /><Relationship Type="http://schemas.openxmlformats.org/officeDocument/2006/relationships/hyperlink" Target="https://tarf.economia.df.gov.br/home/gerenciar-modulos-da-home/" TargetMode="External" Id="rId159" /><Relationship Type="http://schemas.openxmlformats.org/officeDocument/2006/relationships/hyperlink" Target="https://tarf.economia.df.gov.br/home-3/transparencia/" TargetMode="External" Id="rId160" /><Relationship Type="http://schemas.openxmlformats.org/officeDocument/2006/relationships/hyperlink" Target="https://tarf.economia.df.gov.br/pagina-exemplo/banner-programas/" TargetMode="External" Id="rId161" /><Relationship Type="http://schemas.openxmlformats.org/officeDocument/2006/relationships/hyperlink" Target="https://tarf.economia.df.gov.br/jurisprudencia/" TargetMode="External" Id="rId162" /><Relationship Type="http://schemas.openxmlformats.org/officeDocument/2006/relationships/hyperlink" Target="https://tarf.economia.df.gov.br/home-3/" TargetMode="External" Id="rId163" /><Relationship Type="http://schemas.openxmlformats.org/officeDocument/2006/relationships/hyperlink" Target="https://tarf.economia.df.gov.br/category/ouvidoria/" TargetMode="External" Id="rId164" /><Relationship Type="http://schemas.openxmlformats.org/officeDocument/2006/relationships/hyperlink" Target="https://tarf.economia.df.gov.br/home-3/institucional/" TargetMode="External" Id="rId165" /><Relationship Type="http://schemas.openxmlformats.org/officeDocument/2006/relationships/hyperlink" Target="https://tarf.economia.df.gov.br/category/acesso-a-informacao/" TargetMode="External" Id="rId166" /><Relationship Type="http://schemas.openxmlformats.org/officeDocument/2006/relationships/hyperlink" Target="https://tarf.economia.df.gov.br/home-3/institucional/sobre-o-tarf/" TargetMode="External" Id="rId167" /><Relationship Type="http://schemas.openxmlformats.org/officeDocument/2006/relationships/hyperlink" Target="https://tarf.economia.df.gov.br/category/carta-de-servicos/" TargetMode="External" Id="rId168" /><Relationship Type="http://schemas.openxmlformats.org/officeDocument/2006/relationships/hyperlink" Target="https://tarf.economia.df.gov.br/home-3/institucional/historico/" TargetMode="External" Id="rId169" /><Relationship Type="http://schemas.openxmlformats.org/officeDocument/2006/relationships/hyperlink" Target="https://tarf.economia.df.gov.br/fale-com-a-secretaria/" TargetMode="External" Id="rId170" /><Relationship Type="http://schemas.openxmlformats.org/officeDocument/2006/relationships/hyperlink" Target="https://tarf.economia.df.gov.br/home-3/institucional/missao-e-visao/" TargetMode="External" Id="rId171" /><Relationship Type="http://schemas.openxmlformats.org/officeDocument/2006/relationships/hyperlink" Target="https://tarf.economia.df.gov.br/home-3/destaques-do-tarf/" TargetMode="External" Id="rId172" /><Relationship Type="http://schemas.openxmlformats.org/officeDocument/2006/relationships/hyperlink" Target="https://tarf.economia.df.gov.br/home-3/institucional/perfil-do-presidente/" TargetMode="External" Id="rId173" /><Relationship Type="http://schemas.openxmlformats.org/officeDocument/2006/relationships/hyperlink" Target="https://tarf.economia.df.gov.br/home-3/carrocel/" TargetMode="External" Id="rId174" /><Relationship Type="http://schemas.openxmlformats.org/officeDocument/2006/relationships/hyperlink" Target="https://tarf.economia.df.gov.br/home-3/institucional/conselheiros/" TargetMode="External" Id="rId175" /><Relationship Type="http://schemas.openxmlformats.org/officeDocument/2006/relationships/hyperlink" Target="https://tarf.economia.df.gov.br/pagina-exemplo/banner-programas/" TargetMode="External" Id="rId176" /><Relationship Type="http://schemas.openxmlformats.org/officeDocument/2006/relationships/hyperlink" Target="https://tarf.economia.df.gov.br/home-3/institucional/quem-e-quem/" TargetMode="External" Id="rId177" /><Relationship Type="http://schemas.openxmlformats.org/officeDocument/2006/relationships/hyperlink" Target="https://tarf.economia.df.gov.br/consultar-acordaos-tarf/" TargetMode="External" Id="rId178" /><Relationship Type="http://schemas.openxmlformats.org/officeDocument/2006/relationships/hyperlink" Target="https://tarf.economia.df.gov.br/home-3/institucional/setores/" TargetMode="External" Id="rId179" /><Relationship Type="http://schemas.openxmlformats.org/officeDocument/2006/relationships/hyperlink" Target="https://tarf.economia.df.gov.br/boletins/" TargetMode="External" Id="rId180" /><Relationship Type="http://schemas.openxmlformats.org/officeDocument/2006/relationships/hyperlink" Target="https://tarf.economia.df.gov.br/home-3/institucional/organograma-setores/" TargetMode="External" Id="rId181" /><Relationship Type="http://schemas.openxmlformats.org/officeDocument/2006/relationships/hyperlink" Target="https://tarf.economia.df.gov.br/atas-de-secoes/" TargetMode="External" Id="rId182" /><Relationship Type="http://schemas.openxmlformats.org/officeDocument/2006/relationships/hyperlink" Target="https://tarf.economia.df.gov.br/home-3/gestao/" TargetMode="External" Id="rId183" /><Relationship Type="http://schemas.openxmlformats.org/officeDocument/2006/relationships/hyperlink" Target="https://tarf.economia.df.gov.br/category/servicos/" TargetMode="External" Id="rId184" /><Relationship Type="http://schemas.openxmlformats.org/officeDocument/2006/relationships/hyperlink" Target="https://tarf.economia.df.gov.br/home-3/gestao/estrategica/" TargetMode="External" Id="rId185" /><Relationship Type="http://schemas.openxmlformats.org/officeDocument/2006/relationships/hyperlink" Target="https://tarf.economia.df.gov.br/category/noticias-do-tarf/" TargetMode="External" Id="rId186" /><Relationship Type="http://schemas.openxmlformats.org/officeDocument/2006/relationships/hyperlink" Target="https://tarf.economia.df.gov.br/home-3/gestao/administrativa/" TargetMode="External" Id="rId187" /><Relationship Type="http://schemas.openxmlformats.org/officeDocument/2006/relationships/hyperlink" Target="https://tarf.economia.df.gov.br/governos-e-parceiros/" TargetMode="External" Id="rId188" /><Relationship Type="http://schemas.openxmlformats.org/officeDocument/2006/relationships/hyperlink" Target="https://tarf.economia.df.gov.br/home-3/gestao/servidores/" TargetMode="External" Id="rId189" /><Relationship Type="http://schemas.openxmlformats.org/officeDocument/2006/relationships/hyperlink" Target="https://tarf.economia.df.gov.br/outros-contribuintes/" TargetMode="External" Id="rId190" /><Relationship Type="http://schemas.openxmlformats.org/officeDocument/2006/relationships/hyperlink" Target="https://tarf.economia.df.gov.br/home-3/gestao/publica/" TargetMode="External" Id="rId191" /><Relationship Type="http://schemas.openxmlformats.org/officeDocument/2006/relationships/hyperlink" Target="https://tarf.economia.df.gov.br/cgdf-amplia-divulgacao-de-dados-abertos-acessiveis-a-toda-a-populacao/" TargetMode="External" Id="rId192" /><Relationship Type="http://schemas.openxmlformats.org/officeDocument/2006/relationships/hyperlink" Target="https://tarf.economia.df.gov.br/home-3/gestao/fazendaria/" TargetMode="External" Id="rId193" /><Relationship Type="http://schemas.openxmlformats.org/officeDocument/2006/relationships/hyperlink" Target="https://tarf.economia.df.gov.br/https-df-issnetonline-com-br-online-login-login-aspxreturnurl-online/" TargetMode="External" Id="rId194" /><Relationship Type="http://schemas.openxmlformats.org/officeDocument/2006/relationships/hyperlink" Target="https://tarf.economia.df.gov.br/servicos/" TargetMode="External" Id="rId195" /><Relationship Type="http://schemas.openxmlformats.org/officeDocument/2006/relationships/hyperlink" Target="https://tarf.economia.df.gov.br/confianca-da-industria-na-economia-do-df-cresce-pelo-quarto-mes-seguido/" TargetMode="External" Id="rId196" /><Relationship Type="http://schemas.openxmlformats.org/officeDocument/2006/relationships/hyperlink" Target="https://tarf.economia.df.gov.br/servicos/informacoes/" TargetMode="External" Id="rId197" /><Relationship Type="http://schemas.openxmlformats.org/officeDocument/2006/relationships/hyperlink" Target="https://tarf.economia.df.gov.br/sistarf/" TargetMode="External" Id="rId198" /><Relationship Type="http://schemas.openxmlformats.org/officeDocument/2006/relationships/hyperlink" Target="https://tarf.economia.df.gov.br/servicos/carta-de-servicos/" TargetMode="External" Id="rId199" /><Relationship Type="http://schemas.openxmlformats.org/officeDocument/2006/relationships/hyperlink" Target="https://tarf.economia.df.gov.br/home-3/orgaos-vinculados/" TargetMode="External" Id="rId200" /><Relationship Type="http://schemas.openxmlformats.org/officeDocument/2006/relationships/hyperlink" Target="https://tarf.economia.df.gov.br/servicos/dodf/" TargetMode="External" Id="rId201" /><Relationship Type="http://schemas.openxmlformats.org/officeDocument/2006/relationships/hyperlink" Target="https://tarf.economia.df.gov.br/home-3/fale-conosco/" TargetMode="External" Id="rId202" /><Relationship Type="http://schemas.openxmlformats.org/officeDocument/2006/relationships/hyperlink" Target="https://tarf.economia.df.gov.br/sei/" TargetMode="External" Id="rId203" /><Relationship Type="http://schemas.openxmlformats.org/officeDocument/2006/relationships/hyperlink" Target="https://tarf.economia.df.gov.br/home-3/legislacao/" TargetMode="External" Id="rId204" /><Relationship Type="http://schemas.openxmlformats.org/officeDocument/2006/relationships/hyperlink" Target="https://tarf.economia.df.gov.br/sei/cadastro/" TargetMode="External" Id="rId205" /><Relationship Type="http://schemas.openxmlformats.org/officeDocument/2006/relationships/hyperlink" Target="https://tarf.economia.df.gov.br/home-3/legislacao/dec-no-33-268-2011/" TargetMode="External" Id="rId206" /><Relationship Type="http://schemas.openxmlformats.org/officeDocument/2006/relationships/hyperlink" Target="https://tarf.economia.df.gov.br/sei/consultar-processo/" TargetMode="External" Id="rId207" /><Relationship Type="http://schemas.openxmlformats.org/officeDocument/2006/relationships/hyperlink" Target="https://tarf.economia.df.gov.br/home-3/legislacao/dec-no-33-269-2011/" TargetMode="External" Id="rId208" /><Relationship Type="http://schemas.openxmlformats.org/officeDocument/2006/relationships/hyperlink" Target="https://tarf.economia.df.gov.br/sei/usuarios/" TargetMode="External" Id="rId209" /><Relationship Type="http://schemas.openxmlformats.org/officeDocument/2006/relationships/hyperlink" Target="https://tarf.economia.df.gov.br/acesso/" TargetMode="External" Id="rId210" /><Relationship Type="http://schemas.openxmlformats.org/officeDocument/2006/relationships/hyperlink" Target="https://tarf.economia.df.gov.br/sei/cartilha-usuario/" TargetMode="External" Id="rId211" /><Relationship Type="http://schemas.openxmlformats.org/officeDocument/2006/relationships/hyperlink" Target="https://tarf.economia.df.gov.br/sei/" TargetMode="External" Id="rId212" /><Relationship Type="http://schemas.openxmlformats.org/officeDocument/2006/relationships/hyperlink" Target="https://tarf.economia.df.gov.br/acesso/" TargetMode="External" Id="rId213" /><Relationship Type="http://schemas.openxmlformats.org/officeDocument/2006/relationships/hyperlink" Target="https://tarf.economia.df.gov.br/servicos/" TargetMode="External" Id="rId214" /><Relationship Type="http://schemas.openxmlformats.org/officeDocument/2006/relationships/hyperlink" Target="https://tarf.economia.df.gov.br/jurisprudencia/" TargetMode="External" Id="rId215" /><Relationship Type="http://schemas.openxmlformats.org/officeDocument/2006/relationships/hyperlink" Target="https://tarf.economia.df.gov.br/servicos/informacoes/" TargetMode="External" Id="rId216" /><Relationship Type="http://schemas.openxmlformats.org/officeDocument/2006/relationships/hyperlink" Target="https://tarf.economia.df.gov.br/servicos/atas/" TargetMode="External" Id="rId217" /><Relationship Type="http://schemas.openxmlformats.org/officeDocument/2006/relationships/hyperlink" Target="https://tarf.economia.df.gov.br/servicos/carta-de-servicos/" TargetMode="External" Id="rId218" /><Relationship Type="http://schemas.openxmlformats.org/officeDocument/2006/relationships/hyperlink" Target="https://tarf.economia.df.gov.br/home-3/transparencia/boletins/" TargetMode="External" Id="rId219" /><Relationship Type="http://schemas.openxmlformats.org/officeDocument/2006/relationships/hyperlink" Target="https://tarf.economia.df.gov.br/home-3/gestao/" TargetMode="External" Id="rId220" /><Relationship Type="http://schemas.openxmlformats.org/officeDocument/2006/relationships/hyperlink" Target="https://tarf.economia.df.gov.br/servicos/pautas/" TargetMode="External" Id="rId221" /><Relationship Type="http://schemas.openxmlformats.org/officeDocument/2006/relationships/hyperlink" Target="https://tarf.economia.df.gov.br/home-3/gestao/administrativa/" TargetMode="External" Id="rId222" /><Relationship Type="http://schemas.openxmlformats.org/officeDocument/2006/relationships/hyperlink" Target="https://tarf.economia.df.gov.br/home-3/legislacao/" TargetMode="External" Id="rId223" /><Relationship Type="http://schemas.openxmlformats.org/officeDocument/2006/relationships/hyperlink" Target="https://tarf.economia.df.gov.br/home-3/gestao/servidores/" TargetMode="External" Id="rId224" /><Relationship Type="http://schemas.openxmlformats.org/officeDocument/2006/relationships/hyperlink" Target="https://tarf.economia.df.gov.br/home-3/legislacao/lei-no-456-2011/" TargetMode="External" Id="rId225" /><Relationship Type="http://schemas.openxmlformats.org/officeDocument/2006/relationships/hyperlink" Target="https://tarf.economia.df.gov.br/home-3/gestao/publica/" TargetMode="External" Id="rId226" /><Relationship Type="http://schemas.openxmlformats.org/officeDocument/2006/relationships/hyperlink" Target="https://tarf.economia.df.gov.br/home-3/legislacao/dec-no-33-268-2011/" TargetMode="External" Id="rId227" /><Relationship Type="http://schemas.openxmlformats.org/officeDocument/2006/relationships/hyperlink" Target="https://tarf.economia.df.gov.br/home-3/gestao/fazendaria/" TargetMode="External" Id="rId228" /><Relationship Type="http://schemas.openxmlformats.org/officeDocument/2006/relationships/hyperlink" Target="https://tarf.economia.df.gov.br/home-3/legislacao/dec-no-33-269-2011/" TargetMode="External" Id="rId229" /><Relationship Type="http://schemas.openxmlformats.org/officeDocument/2006/relationships/hyperlink" Target="https://tarf.economia.df.gov.br/home-3/institucional/" TargetMode="External" Id="rId230" /><Relationship Type="http://schemas.openxmlformats.org/officeDocument/2006/relationships/hyperlink" Target="https://tarf.economia.df.gov.br/home-3/transparencia/" TargetMode="External" Id="rId231" /><Relationship Type="http://schemas.openxmlformats.org/officeDocument/2006/relationships/hyperlink" Target="https://tarf.economia.df.gov.br/home-3/institucional/organograma-setores/" TargetMode="External" Id="rId232" /><Relationship Type="http://schemas.openxmlformats.org/officeDocument/2006/relationships/hyperlink" Target="https://tarf.economia.df.gov.br/servicos/calendario-das-secoes/" TargetMode="External" Id="rId233" /><Relationship Type="http://schemas.openxmlformats.org/officeDocument/2006/relationships/hyperlink" Target="https://tarf.economia.df.gov.br/category/transparencia-4-botoes/" TargetMode="External" Id="rId234" /><Relationship Type="http://schemas.openxmlformats.org/officeDocument/2006/relationships/hyperlink" Target="https://tarf.economia.df.gov.br/home-3/transparencia/relatorios-gerenciais/" TargetMode="External" Id="rId235" /><Relationship Type="http://schemas.openxmlformats.org/officeDocument/2006/relationships/hyperlink" Target="https://tarf.economia.df.gov.br/transparencia/" TargetMode="External" Id="rId236" /><Relationship Type="http://schemas.openxmlformats.org/officeDocument/2006/relationships/hyperlink" Target="https://tarf.economia.df.gov.br/home-3/fale-conosco/" TargetMode="External" Id="rId237" /><Relationship Type="http://schemas.openxmlformats.org/officeDocument/2006/relationships/hyperlink" Target="https://tarf.economia.df.gov.br/legislacao-especifica/" TargetMode="External" Id="rId238" /><Relationship Type="http://schemas.openxmlformats.org/officeDocument/2006/relationships/hyperlink" Target="https://tarf.economia.df.gov.br/home-3/fale-conosco/telefones/" TargetMode="External" Id="rId239" /><Relationship Type="http://schemas.openxmlformats.org/officeDocument/2006/relationships/hyperlink" Target="https://tarf.economia.df.gov.br/video/" TargetMode="External" Id="rId240" /><Relationship Type="http://schemas.openxmlformats.org/officeDocument/2006/relationships/hyperlink" Target="https://tarf.economia.df.gov.br/home-3/fale-conosco/e-mails/" TargetMode="External" Id="rId241" /><Relationship Type="http://schemas.openxmlformats.org/officeDocument/2006/relationships/hyperlink" Target="https://tarf.economia.df.gov.br/home/gerenciar-modulos-da-home/" TargetMode="External" Id="rId242" /><Relationship Type="http://schemas.openxmlformats.org/officeDocument/2006/relationships/hyperlink" Target="https://tarf.economia.df.gov.br/home-3/fale-conosco/whatsapp/" TargetMode="External" Id="rId243" /><Relationship Type="http://schemas.openxmlformats.org/officeDocument/2006/relationships/hyperlink" Target="https://tarf.economia.df.gov.br/lai-acesso-a-informacao-no-distrito-federal/" TargetMode="External" Id="rId244" /><Relationship Type="http://schemas.openxmlformats.org/officeDocument/2006/relationships/hyperlink" Target="https://tarf.economia.df.gov.br/home-3/fale-conosco/redes-sociais/" TargetMode="External" Id="rId245" /><Relationship Type="http://schemas.openxmlformats.org/officeDocument/2006/relationships/hyperlink" Target="https://tarf.economia.df.gov.br/home-3/" TargetMode="External" Id="rId246" /><Relationship Type="http://schemas.openxmlformats.org/officeDocument/2006/relationships/hyperlink" Target="https://tarf.economia.df.gov.br/home-3/carrocel/" TargetMode="External" Id="rId247" /><Relationship Type="http://schemas.openxmlformats.org/officeDocument/2006/relationships/hyperlink" Target="https://tarf.economia.df.gov.br/" TargetMode="External" Id="rId248" /><Relationship Type="http://schemas.openxmlformats.org/officeDocument/2006/relationships/hyperlink" Target="https://tarf.economia.df.gov.br/home-3/destaques-do-tarf/" TargetMode="External" Id="rId249" /><Relationship Type="http://schemas.openxmlformats.org/officeDocument/2006/relationships/hyperlink" Target="https://tarf.economia.df.gov.br/pagina-exemplo/" TargetMode="External" Id="rId250" /><Relationship Type="http://schemas.openxmlformats.org/officeDocument/2006/relationships/hyperlink" Target="https://tarf.economia.df.gov.br/home-3/orgaos-vinculados/" TargetMode="External" Id="rId251" /><Relationship Type="http://schemas.openxmlformats.org/officeDocument/2006/relationships/hyperlink" Target="https://tarf.economia.df.gov.br/category/sem-categoria/" TargetMode="External" Id="rId252" /><Relationship Type="http://schemas.openxmlformats.org/officeDocument/2006/relationships/hyperlink" Target="https://tarf.economia.df.gov.br/home/transparencia-e-controle-social/" TargetMode="External" Id="rId253" /><Relationship Type="http://schemas.openxmlformats.org/officeDocument/2006/relationships/hyperlink" Target="https://tarf.economia.df.gov.br/transparencia-e-controle-social/" TargetMode="External" Id="rId254" /><Relationship Type="http://schemas.openxmlformats.org/officeDocument/2006/relationships/hyperlink" Target="https://tarf.economia.df.gov.br/home/ouvidoria/" TargetMode="External" Id="rId255" /><Relationship Type="http://schemas.openxmlformats.org/officeDocument/2006/relationships/hyperlink" Target="https://tarf.economia.df.gov.br/publicidade/" TargetMode="External" Id="rId256" /><Relationship Type="http://schemas.openxmlformats.org/officeDocument/2006/relationships/hyperlink" Target="https://tarf.economia.df.gov.br/jurisprudencia/sumulas/" TargetMode="External" Id="rId257" /><Relationship Type="http://schemas.openxmlformats.org/officeDocument/2006/relationships/hyperlink" Target="https://tarf.economia.df.gov.br/galeria-de-fotos/" TargetMode="External" Id="rId258" /><Relationship Type="http://schemas.openxmlformats.org/officeDocument/2006/relationships/hyperlink" Target="https://tarf.economia.df.gov.br/lai-acesso-a-informacao-no-distrito-federal/" TargetMode="External" Id="rId259" /><Relationship Type="http://schemas.openxmlformats.org/officeDocument/2006/relationships/hyperlink" Target="https://tarf.economia.df.gov.br/para-voce-2/" TargetMode="External" Id="rId260" /><Relationship Type="http://schemas.openxmlformats.org/officeDocument/2006/relationships/hyperlink" Target="https://tarf.economia.df.gov.br/jurisprudencia/boletins-jurisprudencias/" TargetMode="External" Id="rId261" /><Relationship Type="http://schemas.openxmlformats.org/officeDocument/2006/relationships/hyperlink" Target="https://tarf.economia.df.gov.br/ouvidoria/" TargetMode="External" Id="rId262" /><Relationship Type="http://schemas.openxmlformats.org/officeDocument/2006/relationships/hyperlink" Target="https://tarf.economia.df.gov.br/home-3/legislacao/instrucoes-normativas/" TargetMode="External" Id="rId263" /><Relationship Type="http://schemas.openxmlformats.org/officeDocument/2006/relationships/hyperlink" Target="https://tarf.economia.df.gov.br/pefdf/" TargetMode="External" Id="rId264" /><Relationship Type="http://schemas.openxmlformats.org/officeDocument/2006/relationships/hyperlink" Target="https://tarf.economia.df.gov.br/home-3/legislacao/resolucoes/" TargetMode="External" Id="rId265" /><Relationship Type="http://schemas.openxmlformats.org/officeDocument/2006/relationships/hyperlink" Target="https://tarf.economia.df.gov.br/fiscalizacao-cidada/" TargetMode="External" Id="rId266" /><Relationship Type="http://schemas.openxmlformats.org/officeDocument/2006/relationships/hyperlink" Target="https://tarf.economia.df.gov.br/home-3/legislacao/ordens-de-servicos/" TargetMode="External" Id="rId267" /><Relationship Type="http://schemas.openxmlformats.org/officeDocument/2006/relationships/hyperlink" Target="https://tarf.economia.df.gov.br/nota-legal/" TargetMode="External" Id="rId268" /><Relationship Type="http://schemas.openxmlformats.org/officeDocument/2006/relationships/hyperlink" Target="https://tarf.economia.df.gov.br/agencias-da-receita/" TargetMode="External" Id="rId269" /><Relationship Type="http://schemas.openxmlformats.org/officeDocument/2006/relationships/hyperlink" Target="https://tarf.economia.df.gov.br/df-gestao-de-ativos-sa/" TargetMode="External" Id="rId270" /><Relationship Type="http://schemas.openxmlformats.org/officeDocument/2006/relationships/hyperlink" Target="https://tarf.economia.df.gov.br/home-3/legislacao/comunicados/" TargetMode="External" Id="rId271" /><Relationship Type="http://schemas.openxmlformats.org/officeDocument/2006/relationships/hyperlink" Target="https://tarf.economia.df.gov.br/confaz/" TargetMode="External" Id="rId272" /><Relationship Type="http://schemas.openxmlformats.org/officeDocument/2006/relationships/hyperlink" Target="https://tarf.economia.df.gov.br/jurisprudencia/acordaos/" TargetMode="External" Id="rId273" /><Relationship Type="http://schemas.openxmlformats.org/officeDocument/2006/relationships/hyperlink" Target="https://tarf.economia.df.gov.br/iprebv-df/" TargetMode="External" Id="rId274" /><Relationship Type="http://schemas.openxmlformats.org/officeDocument/2006/relationships/hyperlink" Target="https://tarf.economia.df.gov.br/orgaos-vinculados-2/" TargetMode="External" Id="rId275" /><Relationship Type="http://schemas.openxmlformats.org/officeDocument/2006/relationships/hyperlink" Target="https://tarf.economia.df.gov.br/orgaos-vinculados/" TargetMode="External" Id="rId276" /><Relationship Type="http://schemas.openxmlformats.org/officeDocument/2006/relationships/hyperlink" Target="https://tarf.economia.df.gov.br/assuntos-gerais/" TargetMode="External" Id="rId277" /></Relationships>
</file>

<file path=xl/worksheets/_rels/sheet5.xml.rels><Relationships xmlns="http://schemas.openxmlformats.org/package/2006/relationships"><Relationship Type="http://schemas.openxmlformats.org/officeDocument/2006/relationships/hyperlink" Target="https://tarf.economia.df.gov.br/ouvidoria/" TargetMode="External" Id="rId1" /><Relationship Type="http://schemas.openxmlformats.org/officeDocument/2006/relationships/hyperlink" Target="https://tarf.economia.df.gov.br/consultar-acordaos-tarf/" TargetMode="External" Id="rId2" /><Relationship Type="http://schemas.openxmlformats.org/officeDocument/2006/relationships/hyperlink" Target="https://tarf.economia.df.gov.br/atas-de-secoes/" TargetMode="External" Id="rId3" /><Relationship Type="http://schemas.openxmlformats.org/officeDocument/2006/relationships/hyperlink" Target="https://tarf.economia.df.gov.br/boletins/" TargetMode="External" Id="rId4" /><Relationship Type="http://schemas.openxmlformats.org/officeDocument/2006/relationships/hyperlink" Target="https://tarf.economia.df.gov.br/sistarf/" TargetMode="External" Id="rId5" /><Relationship Type="http://schemas.openxmlformats.org/officeDocument/2006/relationships/hyperlink" Target="https://tarf.economia.df.gov.br/legislacao-especifica/" TargetMode="External" Id="rId6" /><Relationship Type="http://schemas.openxmlformats.org/officeDocument/2006/relationships/hyperlink" Target="https://tarf.economia.df.gov.br/transparencia/" TargetMode="External" Id="rId7" /><Relationship Type="http://schemas.openxmlformats.org/officeDocument/2006/relationships/hyperlink" Target="https://tarf.economia.df.gov.br/para-voce/" TargetMode="External" Id="rId8" /><Relationship Type="http://schemas.openxmlformats.org/officeDocument/2006/relationships/hyperlink" Target="https://tarf.economia.df.gov.br/para-voce-2/" TargetMode="External" Id="rId9" /><Relationship Type="http://schemas.openxmlformats.org/officeDocument/2006/relationships/hyperlink" Target="https://tarf.economia.df.gov.br/servicos-mais-procurados/" TargetMode="External" Id="rId10" /><Relationship Type="http://schemas.openxmlformats.org/officeDocument/2006/relationships/hyperlink" Target="https://tarf.economia.df.gov.br/galeria-de-fotos/" TargetMode="External" Id="rId11" /><Relationship Type="http://schemas.openxmlformats.org/officeDocument/2006/relationships/hyperlink" Target="https://tarf.economia.df.gov.br/sei-sistema-eletronico-de-informacoes/" TargetMode="External" Id="rId12" /><Relationship Type="http://schemas.openxmlformats.org/officeDocument/2006/relationships/hyperlink" Target="https://tarf.economia.df.gov.br/publicidade/" TargetMode="External" Id="rId13" /><Relationship Type="http://schemas.openxmlformats.org/officeDocument/2006/relationships/hyperlink" Target="https://tarf.economia.df.gov.br/noticias-da-secretaria/" TargetMode="External" Id="rId14" /><Relationship Type="http://schemas.openxmlformats.org/officeDocument/2006/relationships/hyperlink" Target="https://tarf.economia.df.gov.br/destaques-sem-foto/" TargetMode="External" Id="rId15" /><Relationship Type="http://schemas.openxmlformats.org/officeDocument/2006/relationships/hyperlink" Target="https://tarf.economia.df.gov.br/noticias-com-fotos/" TargetMode="External" Id="rId16" /><Relationship Type="http://schemas.openxmlformats.org/officeDocument/2006/relationships/hyperlink" Target="https://tarf.economia.df.gov.br/orgaos-vinculados/" TargetMode="External" Id="rId17" /><Relationship Type="http://schemas.openxmlformats.org/officeDocument/2006/relationships/hyperlink" Target="https://tarf.economia.df.gov.br/assuntos-gerais/" TargetMode="External" Id="rId18" /><Relationship Type="http://schemas.openxmlformats.org/officeDocument/2006/relationships/hyperlink" Target="https://tarf.economia.df.gov.br/andre-clemente-o-oxigenio-da-maquina-publica-sao-os-servidores/" TargetMode="External" Id="rId19" /><Relationship Type="http://schemas.openxmlformats.org/officeDocument/2006/relationships/hyperlink" Target="https://tarf.economia.df.gov.br/confianca-da-industria-na-economia-do-df-cresce-pelo-quarto-mes-seguido/" TargetMode="External" Id="rId20" /><Relationship Type="http://schemas.openxmlformats.org/officeDocument/2006/relationships/hyperlink" Target="https://tarf.economia.df.gov.br/transparencia-e-cidadania/" TargetMode="External" Id="rId21" /><Relationship Type="http://schemas.openxmlformats.org/officeDocument/2006/relationships/hyperlink" Target="https://tarf.economia.df.gov.br/transparencia-e-controle-social/" TargetMode="External" Id="rId22" /><Relationship Type="http://schemas.openxmlformats.org/officeDocument/2006/relationships/hyperlink" Target="https://tarf.economia.df.gov.br/para-o-cidadao/" TargetMode="External" Id="rId23" /><Relationship Type="http://schemas.openxmlformats.org/officeDocument/2006/relationships/hyperlink" Target="https://tarf.economia.df.gov.br/para-o-empresario/" TargetMode="External" Id="rId24" /><Relationship Type="http://schemas.openxmlformats.org/officeDocument/2006/relationships/hyperlink" Target="https://tarf.economia.df.gov.br/governo-e-parceiros/" TargetMode="External" Id="rId25" /><Relationship Type="http://schemas.openxmlformats.org/officeDocument/2006/relationships/hyperlink" Target="https://tarf.economia.df.gov.br/lai-no-tarf/" TargetMode="External" Id="rId26" /><Relationship Type="http://schemas.openxmlformats.org/officeDocument/2006/relationships/hyperlink" Target="https://tarf.economia.df.gov.br/entenda-a-lai/" TargetMode="External" Id="rId27" /><Relationship Type="http://schemas.openxmlformats.org/officeDocument/2006/relationships/hyperlink" Target="https://tarf.economia.df.gov.br/mapa-da-lei/" TargetMode="External" Id="rId28" /><Relationship Type="http://schemas.openxmlformats.org/officeDocument/2006/relationships/hyperlink" Target="https://tarf.economia.df.gov.br/transparencia-ativa/" TargetMode="External" Id="rId29" /><Relationship Type="http://schemas.openxmlformats.org/officeDocument/2006/relationships/hyperlink" Target="https://tarf.economia.df.gov.br/guia-de-transparencia-ativa/" TargetMode="External" Id="rId30" /><Relationship Type="http://schemas.openxmlformats.org/officeDocument/2006/relationships/hyperlink" Target="https://tarf.economia.df.gov.br/videos/" TargetMode="External" Id="rId31" /><Relationship Type="http://schemas.openxmlformats.org/officeDocument/2006/relationships/hyperlink" Target="https://tarf.economia.df.gov.br/ouvidoria-df/" TargetMode="External" Id="rId32" /><Relationship Type="http://schemas.openxmlformats.org/officeDocument/2006/relationships/hyperlink" Target="https://tarf.economia.df.gov.br/portal-da-transparencia/" TargetMode="External" Id="rId33" /><Relationship Type="http://schemas.openxmlformats.org/officeDocument/2006/relationships/hyperlink" Target="https://tarf.economia.df.gov.br/siga-brasilia/" TargetMode="External" Id="rId34" /><Relationship Type="http://schemas.openxmlformats.org/officeDocument/2006/relationships/hyperlink" Target="https://tarf.economia.df.gov.br/dados-abertos/" TargetMode="External" Id="rId35" /><Relationship Type="http://schemas.openxmlformats.org/officeDocument/2006/relationships/hyperlink" Target="https://tarf.economia.df.gov.br/https-df-issnetonline-com-br-online-login-login-aspxreturnurl-online/" TargetMode="External" Id="rId36" /><Relationship Type="http://schemas.openxmlformats.org/officeDocument/2006/relationships/hyperlink" Target="https://tarf.economia.df.gov.br/o-tarf-agora-e-100-digital/" TargetMode="External" Id="rId37" /><Relationship Type="http://schemas.openxmlformats.org/officeDocument/2006/relationships/hyperlink" Target="https://tarf.economia.df.gov.br/e-voce-e-do-grupo-de-risco-da-covid-19/" TargetMode="External" Id="rId38" /><Relationship Type="http://schemas.openxmlformats.org/officeDocument/2006/relationships/hyperlink" Target="https://tarf.economia.df.gov.br/curso_online_reforma_tributaria/" TargetMode="External" Id="rId39" /><Relationship Type="http://schemas.openxmlformats.org/officeDocument/2006/relationships/hyperlink" Target="https://tarf.economia.df.gov.br/orgaos-vinculados-2/" TargetMode="External" Id="rId40" /><Relationship Type="http://schemas.openxmlformats.org/officeDocument/2006/relationships/hyperlink" Target="https://tarf.economia.df.gov.br/iprebv-df/" TargetMode="External" Id="rId41" /><Relationship Type="http://schemas.openxmlformats.org/officeDocument/2006/relationships/hyperlink" Target="https://tarf.economia.df.gov.br/confaz/" TargetMode="External" Id="rId42" /><Relationship Type="http://schemas.openxmlformats.org/officeDocument/2006/relationships/hyperlink" Target="https://tarf.economia.df.gov.br/df-gestao-de-ativos-sa/" TargetMode="External" Id="rId43" /><Relationship Type="http://schemas.openxmlformats.org/officeDocument/2006/relationships/hyperlink" Target="https://tarf.economia.df.gov.br/nota-legal/" TargetMode="External" Id="rId44" /><Relationship Type="http://schemas.openxmlformats.org/officeDocument/2006/relationships/hyperlink" Target="https://tarf.economia.df.gov.br/pefdf/" TargetMode="External" Id="rId45" /><Relationship Type="http://schemas.openxmlformats.org/officeDocument/2006/relationships/hyperlink" Target="https://tarf.economia.df.gov.br/fiscalizacao-cidada/" TargetMode="External" Id="rId46" /><Relationship Type="http://schemas.openxmlformats.org/officeDocument/2006/relationships/hyperlink" Target="https://tarf.economia.df.gov.br/semana-de-controle-do-tarf/" TargetMode="External" Id="rId47" /><Relationship Type="http://schemas.openxmlformats.org/officeDocument/2006/relationships/hyperlink" Target="https://tarf.economia.df.gov.br/qualidade-de-vida-no-trabalho-qvt/" TargetMode="External" Id="rId48" /><Relationship Type="http://schemas.openxmlformats.org/officeDocument/2006/relationships/hyperlink" Target="https://tarf.economia.df.gov.br/economia-define-prazos-do-projeto-da-ldo-2022/" TargetMode="External" Id="rId49" /><Relationship Type="http://schemas.openxmlformats.org/officeDocument/2006/relationships/hyperlink" Target="https://tarf.economia.df.gov.br/registre-sua-manifestacao/" TargetMode="External" Id="rId50" /><Relationship Type="http://schemas.openxmlformats.org/officeDocument/2006/relationships/hyperlink" Target="https://tarf.economia.df.gov.br/educacao-fiscal-encena/" TargetMode="External" Id="rId51" /><Relationship Type="http://schemas.openxmlformats.org/officeDocument/2006/relationships/hyperlink" Target="https://tarf.economia.df.gov.br/economia-e-demais-orgaos-do-gdf-se-unem-para-planejar/" TargetMode="External" Id="rId52" /><Relationship Type="http://schemas.openxmlformats.org/officeDocument/2006/relationships/hyperlink" Target="https://tarf.economia.df.gov.br/agora-e-lei/" TargetMode="External" Id="rId53" /><Relationship Type="http://schemas.openxmlformats.org/officeDocument/2006/relationships/hyperlink" Target="https://tarf.economia.df.gov.br/projeto-do-cartao-gas-e-enviado-a-camara-legislativa/" TargetMode="External" Id="rId54" /><Relationship Type="http://schemas.openxmlformats.org/officeDocument/2006/relationships/hyperlink" Target="https://tarf.economia.df.gov.br/receita-do-df-traz-atendimento-presencial-de-volta/" TargetMode="External" Id="rId55" /><Relationship Type="http://schemas.openxmlformats.org/officeDocument/2006/relationships/hyperlink" Target="https://tarf.economia.df.gov.br/receita-do-df-traz-atendimento-presencial-de-volta-2/" TargetMode="External" Id="rId56" /><Relationship Type="http://schemas.openxmlformats.org/officeDocument/2006/relationships/hyperlink" Target="https://tarf.economia.df.gov.br/base-juridica/" TargetMode="External" Id="rId57" /><Relationship Type="http://schemas.openxmlformats.org/officeDocument/2006/relationships/hyperlink" Target="https://tarf.economia.df.gov.br/legislacao-contabil/" TargetMode="External" Id="rId58" /><Relationship Type="http://schemas.openxmlformats.org/officeDocument/2006/relationships/hyperlink" Target="https://tarf.economia.df.gov.br/legislacao-do-fcdf/" TargetMode="External" Id="rId59" /><Relationship Type="http://schemas.openxmlformats.org/officeDocument/2006/relationships/hyperlink" Target="https://tarf.economia.df.gov.br/legislacao-e-normativos/" TargetMode="External" Id="rId60" /><Relationship Type="http://schemas.openxmlformats.org/officeDocument/2006/relationships/hyperlink" Target="https://tarf.economia.df.gov.br/legislacao-e-normativos-de-tic-2/" TargetMode="External" Id="rId61" /><Relationship Type="http://schemas.openxmlformats.org/officeDocument/2006/relationships/hyperlink" Target="https://tarf.economia.df.gov.br/legislacao-e-normativos-de-tic/" TargetMode="External" Id="rId62" /><Relationship Type="http://schemas.openxmlformats.org/officeDocument/2006/relationships/hyperlink" Target="https://tarf.economia.df.gov.br/teletrabalho-permanente-na-administracao-distrital/" TargetMode="External" Id="rId63" /><Relationship Type="http://schemas.openxmlformats.org/officeDocument/2006/relationships/hyperlink" Target="https://tarf.economia.df.gov.br/economia-promove-terceira-campanha-de-doacao-de-sangue/" TargetMode="External" Id="rId64" /><Relationship Type="http://schemas.openxmlformats.org/officeDocument/2006/relationships/hyperlink" Target="https://tarf.economia.df.gov.br/cgdf-amplia-divulgacao-de-dados-abertos-acessiveis-a-toda-a-populacao/" TargetMode="External" Id="rId65" /><Relationship Type="http://schemas.openxmlformats.org/officeDocument/2006/relationships/hyperlink" Target="https://tarf.economia.df.gov.br/outros-contribuintes/" TargetMode="External" Id="rId66" /><Relationship Type="http://schemas.openxmlformats.org/officeDocument/2006/relationships/hyperlink" Target="https://tarf.economia.df.gov.br/governos-e-parceiros/" TargetMode="External" Id="rId67" /><Relationship Type="http://schemas.openxmlformats.org/officeDocument/2006/relationships/hyperlink" Target="https://tarf.economia.df.gov.br/transparencia-passiva/" TargetMode="External" Id="rId68" /><Relationship Type="http://schemas.openxmlformats.org/officeDocument/2006/relationships/hyperlink" Target="https://tarf.economia.df.gov.br/qualidade-de-vida-e-trabalho-no-gdf/" TargetMode="External" Id="rId69" /><Relationship Type="http://schemas.openxmlformats.org/officeDocument/2006/relationships/hyperlink" Target="https://tarf.economia.df.gov.br/pagina-exemplo/" TargetMode="External" Id="rId70" /><Relationship Type="http://schemas.openxmlformats.org/officeDocument/2006/relationships/hyperlink" Target="https://tarf.economia.df.gov.br/" TargetMode="External" Id="rId71" /><Relationship Type="http://schemas.openxmlformats.org/officeDocument/2006/relationships/hyperlink" Target="https://tarf.economia.df.gov.br/fale-com-a-secretaria/" TargetMode="External" Id="rId72" /><Relationship Type="http://schemas.openxmlformats.org/officeDocument/2006/relationships/hyperlink" Target="https://tarf.economia.df.gov.br/video/" TargetMode="External" Id="rId73" /><Relationship Type="http://schemas.openxmlformats.org/officeDocument/2006/relationships/hyperlink" Target="https://tarf.economia.df.gov.br/home/gerenciar-modulos-da-home/" TargetMode="External" Id="rId74" /><Relationship Type="http://schemas.openxmlformats.org/officeDocument/2006/relationships/hyperlink" Target="https://tarf.economia.df.gov.br/pagina-exemplo/banner-programas/" TargetMode="External" Id="rId75" /><Relationship Type="http://schemas.openxmlformats.org/officeDocument/2006/relationships/hyperlink" Target="https://tarf.economia.df.gov.br/home-3/" TargetMode="External" Id="rId76" /><Relationship Type="http://schemas.openxmlformats.org/officeDocument/2006/relationships/hyperlink" Target="https://tarf.economia.df.gov.br/home-3/institucional/" TargetMode="External" Id="rId77" /><Relationship Type="http://schemas.openxmlformats.org/officeDocument/2006/relationships/hyperlink" Target="https://tarf.economia.df.gov.br/home-3/institucional/sobre-o-tarf/" TargetMode="External" Id="rId78" /><Relationship Type="http://schemas.openxmlformats.org/officeDocument/2006/relationships/hyperlink" Target="https://tarf.economia.df.gov.br/home-3/institucional/historico/" TargetMode="External" Id="rId79" /><Relationship Type="http://schemas.openxmlformats.org/officeDocument/2006/relationships/hyperlink" Target="https://tarf.economia.df.gov.br/home-3/institucional/missao-e-visao/" TargetMode="External" Id="rId80" /><Relationship Type="http://schemas.openxmlformats.org/officeDocument/2006/relationships/hyperlink" Target="https://tarf.economia.df.gov.br/home-3/institucional/perfil-do-presidente/" TargetMode="External" Id="rId81" /><Relationship Type="http://schemas.openxmlformats.org/officeDocument/2006/relationships/hyperlink" Target="https://tarf.economia.df.gov.br/home-3/institucional/conselheiros/" TargetMode="External" Id="rId82" /><Relationship Type="http://schemas.openxmlformats.org/officeDocument/2006/relationships/hyperlink" Target="https://tarf.economia.df.gov.br/home-3/institucional/quem-e-quem/" TargetMode="External" Id="rId83" /><Relationship Type="http://schemas.openxmlformats.org/officeDocument/2006/relationships/hyperlink" Target="https://tarf.economia.df.gov.br/home-3/institucional/setores/" TargetMode="External" Id="rId84" /><Relationship Type="http://schemas.openxmlformats.org/officeDocument/2006/relationships/hyperlink" Target="https://tarf.economia.df.gov.br/home-3/institucional/organograma-setores/" TargetMode="External" Id="rId85" /><Relationship Type="http://schemas.openxmlformats.org/officeDocument/2006/relationships/hyperlink" Target="https://tarf.economia.df.gov.br/home-3/gestao/" TargetMode="External" Id="rId86" /><Relationship Type="http://schemas.openxmlformats.org/officeDocument/2006/relationships/hyperlink" Target="https://tarf.economia.df.gov.br/home-3/gestao/estrategica/" TargetMode="External" Id="rId87" /><Relationship Type="http://schemas.openxmlformats.org/officeDocument/2006/relationships/hyperlink" Target="https://tarf.economia.df.gov.br/home-3/gestao/administrativa/" TargetMode="External" Id="rId88" /><Relationship Type="http://schemas.openxmlformats.org/officeDocument/2006/relationships/hyperlink" Target="https://tarf.economia.df.gov.br/home-3/gestao/servidores/" TargetMode="External" Id="rId89" /><Relationship Type="http://schemas.openxmlformats.org/officeDocument/2006/relationships/hyperlink" Target="https://tarf.economia.df.gov.br/home-3/gestao/publica/" TargetMode="External" Id="rId90" /><Relationship Type="http://schemas.openxmlformats.org/officeDocument/2006/relationships/hyperlink" Target="https://tarf.economia.df.gov.br/home-3/gestao/fazendaria/" TargetMode="External" Id="rId91" /><Relationship Type="http://schemas.openxmlformats.org/officeDocument/2006/relationships/hyperlink" Target="https://tarf.economia.df.gov.br/servicos/" TargetMode="External" Id="rId92" /><Relationship Type="http://schemas.openxmlformats.org/officeDocument/2006/relationships/hyperlink" Target="https://tarf.economia.df.gov.br/servicos/informacoes/" TargetMode="External" Id="rId93" /><Relationship Type="http://schemas.openxmlformats.org/officeDocument/2006/relationships/hyperlink" Target="https://tarf.economia.df.gov.br/servicos/carta-de-servicos/" TargetMode="External" Id="rId94" /><Relationship Type="http://schemas.openxmlformats.org/officeDocument/2006/relationships/hyperlink" Target="https://tarf.economia.df.gov.br/servicos/dodf/" TargetMode="External" Id="rId95" /><Relationship Type="http://schemas.openxmlformats.org/officeDocument/2006/relationships/hyperlink" Target="https://tarf.economia.df.gov.br/sei/" TargetMode="External" Id="rId96" /><Relationship Type="http://schemas.openxmlformats.org/officeDocument/2006/relationships/hyperlink" Target="https://tarf.economia.df.gov.br/sei/cadastro/" TargetMode="External" Id="rId97" /><Relationship Type="http://schemas.openxmlformats.org/officeDocument/2006/relationships/hyperlink" Target="https://tarf.economia.df.gov.br/sei/consultar-processo/" TargetMode="External" Id="rId98" /><Relationship Type="http://schemas.openxmlformats.org/officeDocument/2006/relationships/hyperlink" Target="https://tarf.economia.df.gov.br/sei/usuarios/" TargetMode="External" Id="rId99" /><Relationship Type="http://schemas.openxmlformats.org/officeDocument/2006/relationships/hyperlink" Target="https://tarf.economia.df.gov.br/sei/cartilha-usuario/" TargetMode="External" Id="rId100" /><Relationship Type="http://schemas.openxmlformats.org/officeDocument/2006/relationships/hyperlink" Target="https://tarf.economia.df.gov.br/acesso/" TargetMode="External" Id="rId101" /><Relationship Type="http://schemas.openxmlformats.org/officeDocument/2006/relationships/hyperlink" Target="https://tarf.economia.df.gov.br/jurisprudencia/" TargetMode="External" Id="rId102" /><Relationship Type="http://schemas.openxmlformats.org/officeDocument/2006/relationships/hyperlink" Target="https://tarf.economia.df.gov.br/servicos/atas/" TargetMode="External" Id="rId103" /><Relationship Type="http://schemas.openxmlformats.org/officeDocument/2006/relationships/hyperlink" Target="https://tarf.economia.df.gov.br/home-3/transparencia/boletins/" TargetMode="External" Id="rId104" /><Relationship Type="http://schemas.openxmlformats.org/officeDocument/2006/relationships/hyperlink" Target="https://tarf.economia.df.gov.br/servicos/pautas/" TargetMode="External" Id="rId105" /><Relationship Type="http://schemas.openxmlformats.org/officeDocument/2006/relationships/hyperlink" Target="https://tarf.economia.df.gov.br/home-3/legislacao/" TargetMode="External" Id="rId106" /><Relationship Type="http://schemas.openxmlformats.org/officeDocument/2006/relationships/hyperlink" Target="https://tarf.economia.df.gov.br/home-3/legislacao/lei-no-456-2011/" TargetMode="External" Id="rId107" /><Relationship Type="http://schemas.openxmlformats.org/officeDocument/2006/relationships/hyperlink" Target="https://tarf.economia.df.gov.br/home-3/legislacao/dec-no-33-268-2011/" TargetMode="External" Id="rId108" /><Relationship Type="http://schemas.openxmlformats.org/officeDocument/2006/relationships/hyperlink" Target="https://tarf.economia.df.gov.br/home-3/legislacao/dec-no-33-269-2011/" TargetMode="External" Id="rId109" /><Relationship Type="http://schemas.openxmlformats.org/officeDocument/2006/relationships/hyperlink" Target="https://tarf.economia.df.gov.br/home-3/transparencia/" TargetMode="External" Id="rId110" /><Relationship Type="http://schemas.openxmlformats.org/officeDocument/2006/relationships/hyperlink" Target="https://tarf.economia.df.gov.br/servicos/calendario-das-secoes/" TargetMode="External" Id="rId111" /><Relationship Type="http://schemas.openxmlformats.org/officeDocument/2006/relationships/hyperlink" Target="https://tarf.economia.df.gov.br/home-3/transparencia/relatorios-gerenciais/" TargetMode="External" Id="rId112" /><Relationship Type="http://schemas.openxmlformats.org/officeDocument/2006/relationships/hyperlink" Target="https://tarf.economia.df.gov.br/home-3/fale-conosco/" TargetMode="External" Id="rId113" /><Relationship Type="http://schemas.openxmlformats.org/officeDocument/2006/relationships/hyperlink" Target="https://tarf.economia.df.gov.br/home-3/fale-conosco/telefones/" TargetMode="External" Id="rId114" /><Relationship Type="http://schemas.openxmlformats.org/officeDocument/2006/relationships/hyperlink" Target="https://tarf.economia.df.gov.br/home-3/fale-conosco/e-mails/" TargetMode="External" Id="rId115" /><Relationship Type="http://schemas.openxmlformats.org/officeDocument/2006/relationships/hyperlink" Target="https://tarf.economia.df.gov.br/home-3/fale-conosco/whatsapp/" TargetMode="External" Id="rId116" /><Relationship Type="http://schemas.openxmlformats.org/officeDocument/2006/relationships/hyperlink" Target="https://tarf.economia.df.gov.br/home-3/fale-conosco/redes-sociais/" TargetMode="External" Id="rId117" /><Relationship Type="http://schemas.openxmlformats.org/officeDocument/2006/relationships/hyperlink" Target="https://tarf.economia.df.gov.br/home-3/carrocel/" TargetMode="External" Id="rId118" /><Relationship Type="http://schemas.openxmlformats.org/officeDocument/2006/relationships/hyperlink" Target="https://tarf.economia.df.gov.br/home-3/destaques-do-tarf/" TargetMode="External" Id="rId119" /><Relationship Type="http://schemas.openxmlformats.org/officeDocument/2006/relationships/hyperlink" Target="https://tarf.economia.df.gov.br/home-3/orgaos-vinculados/" TargetMode="External" Id="rId120" /><Relationship Type="http://schemas.openxmlformats.org/officeDocument/2006/relationships/hyperlink" Target="https://tarf.economia.df.gov.br/home/transparencia-e-controle-social/" TargetMode="External" Id="rId121" /><Relationship Type="http://schemas.openxmlformats.org/officeDocument/2006/relationships/hyperlink" Target="https://tarf.economia.df.gov.br/home/ouvidoria/" TargetMode="External" Id="rId122" /><Relationship Type="http://schemas.openxmlformats.org/officeDocument/2006/relationships/hyperlink" Target="https://tarf.economia.df.gov.br/jurisprudencia/sumulas/" TargetMode="External" Id="rId123" /><Relationship Type="http://schemas.openxmlformats.org/officeDocument/2006/relationships/hyperlink" Target="https://tarf.economia.df.gov.br/lai-acesso-a-informacao-no-distrito-federal/" TargetMode="External" Id="rId124" /><Relationship Type="http://schemas.openxmlformats.org/officeDocument/2006/relationships/hyperlink" Target="https://tarf.economia.df.gov.br/jurisprudencia/boletins-jurisprudencias/" TargetMode="External" Id="rId125" /><Relationship Type="http://schemas.openxmlformats.org/officeDocument/2006/relationships/hyperlink" Target="https://tarf.economia.df.gov.br/home-3/legislacao/instrucoes-normativas/" TargetMode="External" Id="rId126" /><Relationship Type="http://schemas.openxmlformats.org/officeDocument/2006/relationships/hyperlink" Target="https://tarf.economia.df.gov.br/home-3/legislacao/resolucoes/" TargetMode="External" Id="rId127" /><Relationship Type="http://schemas.openxmlformats.org/officeDocument/2006/relationships/hyperlink" Target="https://tarf.economia.df.gov.br/home-3/legislacao/ordens-de-servicos/" TargetMode="External" Id="rId128" /><Relationship Type="http://schemas.openxmlformats.org/officeDocument/2006/relationships/hyperlink" Target="https://tarf.economia.df.gov.br/agencias-da-receita/" TargetMode="External" Id="rId129" /><Relationship Type="http://schemas.openxmlformats.org/officeDocument/2006/relationships/hyperlink" Target="https://tarf.economia.df.gov.br/home-3/legislacao/comunicados/" TargetMode="External" Id="rId130" /><Relationship Type="http://schemas.openxmlformats.org/officeDocument/2006/relationships/hyperlink" Target="https://tarf.economia.df.gov.br/jurisprudencia/acordaos/" TargetMode="External" Id="rId13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19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I4" activeCellId="0" sqref="I4"/>
    </sheetView>
  </sheetViews>
  <sheetFormatPr baseColWidth="8" defaultColWidth="12.6328125" defaultRowHeight="15.75" zeroHeight="0" outlineLevelRow="0"/>
  <cols>
    <col width="20.75" customWidth="1" style="315" min="1" max="1"/>
    <col width="22.88" customWidth="1" style="315" min="2" max="2"/>
    <col width="11.63" customWidth="1" style="315" min="3" max="3"/>
    <col width="9.130000000000001" customWidth="1" style="315" min="4" max="4"/>
    <col width="8.380000000000001" customWidth="1" style="315" min="5" max="6"/>
    <col width="26.12" customWidth="1" style="315" min="7" max="7"/>
    <col width="12.25" customWidth="1" style="315" min="8" max="8"/>
    <col width="12.38" customWidth="1" style="315" min="9" max="9"/>
    <col width="28.25" customWidth="1" style="315" min="10" max="10"/>
    <col width="13.88" customWidth="1" style="315" min="11" max="11"/>
    <col width="14.51" customWidth="1" style="315" min="12" max="12"/>
    <col hidden="1" width="17.13" customWidth="1" style="315" min="13" max="13"/>
    <col width="32.25" customWidth="1" style="315" min="14" max="14"/>
    <col width="21" customWidth="1" style="315" min="15" max="15"/>
    <col width="32.25" customWidth="1" style="315" min="16" max="16"/>
    <col width="28.13" customWidth="1" style="315" min="17" max="17"/>
    <col width="32.25" customWidth="1" style="315" min="18" max="20"/>
    <col width="19.38" customWidth="1" style="315" min="24" max="24"/>
    <col width="26.12" customWidth="1" style="315" min="25" max="25"/>
    <col width="41.25" customWidth="1" style="315" min="29" max="29"/>
    <col width="41.25" customWidth="1" style="315" min="33" max="33"/>
  </cols>
  <sheetData>
    <row r="1" ht="33" customHeight="1" s="316">
      <c r="A1" s="317" t="inlineStr">
        <is>
          <t>10.242.0.135 tarf-hml.df.gov.br</t>
        </is>
      </c>
      <c r="B1" s="318" t="n"/>
      <c r="C1" s="319" t="inlineStr">
        <is>
          <t>Fase de mapeamento</t>
        </is>
      </c>
      <c r="D1" s="320" t="n"/>
      <c r="E1" s="320" t="n"/>
      <c r="F1" s="321" t="n"/>
      <c r="G1" s="322" t="inlineStr">
        <is>
          <t>Informações sobre a página</t>
        </is>
      </c>
      <c r="H1" s="322" t="n"/>
      <c r="I1" s="322" t="n"/>
      <c r="J1" s="322" t="n"/>
      <c r="K1" s="322" t="n"/>
      <c r="L1" s="322" t="n"/>
      <c r="M1" s="322" t="n"/>
      <c r="N1" s="322" t="n"/>
      <c r="O1" s="322" t="n"/>
      <c r="P1" s="322" t="n"/>
      <c r="Q1" s="322" t="n"/>
      <c r="R1" s="322" t="n"/>
      <c r="S1" s="322" t="n"/>
      <c r="T1" s="323" t="n"/>
      <c r="U1" s="324" t="inlineStr">
        <is>
          <t>Fase de migração</t>
        </is>
      </c>
      <c r="V1" s="320" t="n"/>
      <c r="W1" s="320" t="n"/>
      <c r="X1" s="320" t="n"/>
      <c r="Y1" s="321" t="n"/>
      <c r="Z1" s="325" t="inlineStr">
        <is>
          <t>Fase de conferência 1</t>
        </is>
      </c>
      <c r="AA1" s="320" t="n"/>
      <c r="AB1" s="320" t="n"/>
      <c r="AC1" s="321" t="n"/>
      <c r="AD1" s="326" t="inlineStr">
        <is>
          <t>Fase de conferência 2</t>
        </is>
      </c>
      <c r="AE1" s="320" t="n"/>
      <c r="AF1" s="320" t="n"/>
      <c r="AG1" s="321" t="n"/>
      <c r="AH1" s="327" t="n"/>
      <c r="AI1" s="327" t="n"/>
      <c r="AJ1" s="327" t="n"/>
      <c r="AK1" s="327" t="n"/>
      <c r="AL1" s="327" t="n"/>
      <c r="AM1" s="327" t="n"/>
      <c r="AN1" s="327" t="n"/>
      <c r="AO1" s="327" t="n"/>
      <c r="AP1" s="327" t="n"/>
      <c r="AQ1" s="327" t="n"/>
      <c r="AR1" s="327" t="n"/>
      <c r="AS1" s="327" t="n"/>
      <c r="AT1" s="327" t="n"/>
      <c r="AU1" s="327" t="n"/>
      <c r="AV1" s="327" t="n"/>
      <c r="AW1" s="327" t="n"/>
      <c r="AX1" s="327" t="n"/>
      <c r="AY1" s="327" t="n"/>
      <c r="AZ1" s="327" t="n"/>
    </row>
    <row r="2" ht="33" customHeight="1" s="316">
      <c r="A2" s="317" t="inlineStr">
        <is>
          <t>De</t>
        </is>
      </c>
      <c r="B2" s="328" t="inlineStr">
        <is>
          <t>Para</t>
        </is>
      </c>
      <c r="C2" s="329" t="inlineStr">
        <is>
          <t>Tipo de migração</t>
        </is>
      </c>
      <c r="D2" s="330" t="inlineStr">
        <is>
          <t>Qtd de conteúdos</t>
        </is>
      </c>
      <c r="E2" s="330" t="inlineStr">
        <is>
          <t>Qtd de arquivos</t>
        </is>
      </c>
      <c r="F2" s="330" t="inlineStr">
        <is>
          <t>Verificar
Cópias</t>
        </is>
      </c>
      <c r="G2" s="331" t="inlineStr">
        <is>
          <t>Hierarquia</t>
        </is>
      </c>
      <c r="H2" s="331" t="inlineStr">
        <is>
          <t>Visibilidade</t>
        </is>
      </c>
      <c r="I2" s="331" t="inlineStr">
        <is>
          <t>Menu lateral</t>
        </is>
      </c>
      <c r="J2" s="332" t="inlineStr">
        <is>
          <t>Breadcrumb</t>
        </is>
      </c>
      <c r="K2" s="331" t="inlineStr">
        <is>
          <t>Vocabulário</t>
        </is>
      </c>
      <c r="L2" s="331" t="inlineStr">
        <is>
          <t>Categoria</t>
        </is>
      </c>
      <c r="M2" s="331" t="inlineStr">
        <is>
          <t>Redes sociais</t>
        </is>
      </c>
      <c r="N2" s="331" t="inlineStr">
        <is>
          <t>Pontos de atenção</t>
        </is>
      </c>
      <c r="O2" s="333" t="inlineStr">
        <is>
          <t>Arquivos externos</t>
        </is>
      </c>
      <c r="P2" s="333" t="inlineStr">
        <is>
          <t>Tipo de página</t>
        </is>
      </c>
      <c r="Q2" s="333" t="inlineStr">
        <is>
          <t>(Para página de vincular a URL)
Nome da página</t>
        </is>
      </c>
      <c r="R2" s="333" t="inlineStr">
        <is>
          <t>(Para página de vincular a URL)
Link da página a que vincula</t>
        </is>
      </c>
      <c r="S2" s="333" t="inlineStr">
        <is>
          <t>Complexidade</t>
        </is>
      </c>
      <c r="T2" s="333" t="inlineStr">
        <is>
          <t>Layout</t>
        </is>
      </c>
      <c r="U2" s="334" t="inlineStr">
        <is>
          <t>Responsável</t>
        </is>
      </c>
      <c r="V2" s="334" t="inlineStr">
        <is>
          <t>Data da migração</t>
        </is>
      </c>
      <c r="W2" s="334" t="inlineStr">
        <is>
          <t>Status</t>
        </is>
      </c>
      <c r="X2" s="334" t="inlineStr">
        <is>
          <t>Problemas na migração automática</t>
        </is>
      </c>
      <c r="Y2" s="334" t="inlineStr">
        <is>
          <t>Observações</t>
        </is>
      </c>
      <c r="Z2" s="335" t="inlineStr">
        <is>
          <t>Responsável</t>
        </is>
      </c>
      <c r="AA2" s="335" t="inlineStr">
        <is>
          <t>Data da conferência</t>
        </is>
      </c>
      <c r="AB2" s="335" t="inlineStr">
        <is>
          <t>Status</t>
        </is>
      </c>
      <c r="AC2" s="335" t="inlineStr">
        <is>
          <t>Ajuste</t>
        </is>
      </c>
      <c r="AD2" s="336" t="inlineStr">
        <is>
          <t>Responsável</t>
        </is>
      </c>
      <c r="AE2" s="336" t="inlineStr">
        <is>
          <t>Data da conferência</t>
        </is>
      </c>
      <c r="AF2" s="336" t="inlineStr">
        <is>
          <t>Status</t>
        </is>
      </c>
      <c r="AG2" s="336" t="inlineStr">
        <is>
          <t>Ajuste</t>
        </is>
      </c>
      <c r="AH2" s="337" t="n"/>
      <c r="AI2" s="337" t="n"/>
      <c r="AJ2" s="337" t="n"/>
      <c r="AK2" s="337" t="n"/>
      <c r="AL2" s="337" t="n"/>
      <c r="AM2" s="337" t="n"/>
      <c r="AN2" s="337" t="n"/>
      <c r="AO2" s="337" t="n"/>
      <c r="AP2" s="337" t="n"/>
      <c r="AQ2" s="337" t="n"/>
      <c r="AR2" s="337" t="n"/>
      <c r="AS2" s="337" t="n"/>
      <c r="AT2" s="337" t="n"/>
      <c r="AU2" s="327" t="n"/>
      <c r="AV2" s="327" t="n"/>
      <c r="AW2" s="327" t="n"/>
      <c r="AX2" s="327" t="n"/>
      <c r="AY2" s="327" t="n"/>
      <c r="AZ2" s="327" t="n"/>
    </row>
    <row r="3" ht="39" customHeight="1" s="316">
      <c r="A3" s="338" t="inlineStr">
        <is>
          <t>Tribunal Administrativo de Recursos Fiscais</t>
        </is>
      </c>
      <c r="B3" s="317" t="n"/>
      <c r="C3" s="339" t="inlineStr">
        <is>
          <t>Configurar</t>
        </is>
      </c>
      <c r="D3" s="340" t="n"/>
      <c r="E3" s="341" t="n"/>
      <c r="F3" s="342">
        <f>IF(COUNTIF(A:A, A3) &gt; 1, "Duplicado", "Único")</f>
        <v/>
      </c>
      <c r="G3" s="343" t="inlineStr">
        <is>
          <t>Raiz</t>
        </is>
      </c>
      <c r="H3" s="344" t="inlineStr">
        <is>
          <t>Oculta</t>
        </is>
      </c>
      <c r="I3" s="344" t="n"/>
      <c r="J3" s="345" t="n"/>
      <c r="K3" s="346" t="n"/>
      <c r="L3" s="346" t="n"/>
      <c r="M3" s="346" t="n"/>
      <c r="N3" s="347" t="n"/>
      <c r="O3" s="344" t="n"/>
      <c r="P3" s="348" t="n"/>
      <c r="Q3" s="348" t="n"/>
      <c r="R3" s="348" t="n"/>
      <c r="S3" s="348" t="n"/>
      <c r="T3" s="349" t="n"/>
      <c r="U3" s="350" t="n"/>
      <c r="V3" s="351" t="n"/>
      <c r="W3" s="352" t="n"/>
      <c r="X3" s="353" t="inlineStr">
        <is>
          <t>Não foi criada a página na migração</t>
        </is>
      </c>
      <c r="Y3" s="354" t="n"/>
      <c r="Z3" s="355" t="n"/>
      <c r="AA3" s="356" t="n"/>
      <c r="AB3" s="356" t="n"/>
      <c r="AC3" s="357" t="n"/>
      <c r="AD3" s="358" t="n"/>
      <c r="AE3" s="359" t="n"/>
      <c r="AF3" s="359" t="n"/>
      <c r="AG3" s="360" t="n"/>
      <c r="AH3" s="337" t="n"/>
      <c r="AI3" s="337" t="n"/>
      <c r="AJ3" s="337" t="n"/>
      <c r="AK3" s="337" t="n"/>
      <c r="AL3" s="337" t="n"/>
      <c r="AM3" s="337" t="n"/>
      <c r="AN3" s="337" t="n"/>
      <c r="AO3" s="337" t="n"/>
      <c r="AP3" s="337" t="n"/>
      <c r="AQ3" s="337" t="n"/>
      <c r="AR3" s="337" t="n"/>
      <c r="AS3" s="337" t="n"/>
      <c r="AT3" s="337" t="n"/>
      <c r="AU3" s="327" t="n"/>
      <c r="AV3" s="327" t="n"/>
      <c r="AW3" s="327" t="n"/>
      <c r="AX3" s="327" t="n"/>
      <c r="AY3" s="327" t="n"/>
      <c r="AZ3" s="327" t="n"/>
    </row>
    <row r="4" ht="39" customHeight="1" s="316">
      <c r="A4" s="361" t="inlineStr">
        <is>
          <t>Usar a URL:
/home</t>
        </is>
      </c>
      <c r="B4" s="317" t="inlineStr">
        <is>
          <t>/home6</t>
        </is>
      </c>
      <c r="C4" s="339" t="inlineStr">
        <is>
          <t>-</t>
        </is>
      </c>
      <c r="D4" s="340" t="n">
        <v>0</v>
      </c>
      <c r="E4" s="341" t="n">
        <v>0</v>
      </c>
      <c r="F4" s="342">
        <f>IF(COUNTIF(A:A, A4) &gt; 1, "Duplicado", "Único")</f>
        <v/>
      </c>
      <c r="G4" s="362" t="inlineStr">
        <is>
          <t>Raiz &gt; HOME</t>
        </is>
      </c>
      <c r="H4" s="344" t="inlineStr">
        <is>
          <t>Menu</t>
        </is>
      </c>
      <c r="I4" s="344" t="inlineStr">
        <is>
          <t>-</t>
        </is>
      </c>
      <c r="J4" s="345" t="inlineStr">
        <is>
          <t>Tribunal Administrativo de Recursos Fiscais &gt; HOME</t>
        </is>
      </c>
      <c r="K4" s="346" t="inlineStr">
        <is>
          <t>-</t>
        </is>
      </c>
      <c r="L4" s="346" t="inlineStr">
        <is>
          <t>-</t>
        </is>
      </c>
      <c r="M4" s="346" t="n"/>
      <c r="N4" s="363" t="inlineStr">
        <is>
          <t>Crie uma página com duas URLs. Para a Home, não crie uma página em branco para a segunda URL; ao invés disso, combine-a com a primeira usando as URLs.</t>
        </is>
      </c>
      <c r="O4" s="344" t="inlineStr">
        <is>
          <t>-</t>
        </is>
      </c>
      <c r="P4" s="364" t="inlineStr">
        <is>
          <t>Tipo de Página: Definida</t>
        </is>
      </c>
      <c r="Q4" s="365" t="inlineStr">
        <is>
          <t>-</t>
        </is>
      </c>
      <c r="R4" s="364" t="inlineStr">
        <is>
          <t>-</t>
        </is>
      </c>
      <c r="S4" s="364" t="inlineStr">
        <is>
          <t>-</t>
        </is>
      </c>
      <c r="T4" s="364" t="inlineStr">
        <is>
          <t>-</t>
        </is>
      </c>
      <c r="U4" s="350" t="inlineStr">
        <is>
          <t>Marcos</t>
        </is>
      </c>
      <c r="V4" s="366" t="n">
        <v>45688</v>
      </c>
      <c r="W4" s="353" t="inlineStr">
        <is>
          <t>Ok</t>
        </is>
      </c>
      <c r="X4" s="353" t="n"/>
      <c r="Y4" s="354" t="n"/>
      <c r="Z4" s="355" t="inlineStr">
        <is>
          <t>Maria Clara</t>
        </is>
      </c>
      <c r="AA4" s="367" t="n">
        <v>45688</v>
      </c>
      <c r="AB4" s="357" t="inlineStr">
        <is>
          <t>ok</t>
        </is>
      </c>
      <c r="AC4" s="357" t="inlineStr">
        <is>
          <t xml:space="preserve">foi definido que seria uma página de widget </t>
        </is>
      </c>
      <c r="AD4" s="358" t="n"/>
      <c r="AE4" s="360" t="n"/>
      <c r="AF4" s="360" t="n"/>
      <c r="AG4" s="360" t="n"/>
      <c r="AH4" s="337" t="n"/>
      <c r="AI4" s="337" t="n"/>
      <c r="AJ4" s="337" t="n"/>
      <c r="AK4" s="337" t="n"/>
      <c r="AL4" s="337" t="n"/>
      <c r="AM4" s="337" t="n"/>
      <c r="AN4" s="337" t="n"/>
      <c r="AO4" s="337" t="n"/>
      <c r="AP4" s="337" t="n"/>
      <c r="AQ4" s="337" t="n"/>
      <c r="AR4" s="337" t="n"/>
      <c r="AS4" s="337" t="n"/>
      <c r="AT4" s="337" t="n"/>
      <c r="AU4" s="327" t="n"/>
      <c r="AV4" s="327" t="n"/>
      <c r="AW4" s="327" t="n"/>
      <c r="AX4" s="327" t="n"/>
      <c r="AY4" s="327" t="n"/>
      <c r="AZ4" s="327" t="n"/>
    </row>
    <row r="5" ht="39" customHeight="1" s="316">
      <c r="A5" s="368" t="inlineStr">
        <is>
          <t>https://tarf.economia.df.gov.br/home-3/</t>
        </is>
      </c>
      <c r="B5" s="317" t="n"/>
      <c r="C5" s="369" t="n"/>
      <c r="D5" s="370" t="n"/>
      <c r="E5" s="371" t="n"/>
      <c r="F5" s="372" t="n"/>
      <c r="G5" s="373" t="n"/>
      <c r="H5" s="374" t="n"/>
      <c r="I5" s="374" t="n"/>
      <c r="J5" s="370" t="n"/>
      <c r="K5" s="370" t="n"/>
      <c r="L5" s="370" t="n"/>
      <c r="M5" s="370" t="n"/>
      <c r="N5" s="371" t="n"/>
      <c r="O5" s="374" t="n"/>
      <c r="P5" s="375" t="n"/>
      <c r="Q5" s="375" t="n"/>
      <c r="R5" s="375" t="n"/>
      <c r="S5" s="375" t="n"/>
      <c r="T5" s="375" t="n"/>
      <c r="U5" s="369" t="n"/>
      <c r="V5" s="369" t="n"/>
      <c r="W5" s="370" t="n"/>
      <c r="X5" s="370" t="n"/>
      <c r="Y5" s="371" t="n"/>
      <c r="Z5" s="369" t="n"/>
      <c r="AA5" s="370" t="n"/>
      <c r="AB5" s="370" t="n"/>
      <c r="AC5" s="370" t="n"/>
      <c r="AD5" s="369" t="n"/>
      <c r="AE5" s="370" t="n"/>
      <c r="AF5" s="370" t="n"/>
      <c r="AG5" s="370" t="n"/>
      <c r="AH5" s="337" t="n"/>
      <c r="AI5" s="337" t="n"/>
      <c r="AJ5" s="337" t="n"/>
      <c r="AK5" s="337" t="n"/>
      <c r="AL5" s="337" t="n"/>
      <c r="AM5" s="337" t="n"/>
      <c r="AN5" s="337" t="n"/>
      <c r="AO5" s="337" t="n"/>
      <c r="AP5" s="337" t="n"/>
      <c r="AQ5" s="337" t="n"/>
      <c r="AR5" s="337" t="n"/>
      <c r="AS5" s="337" t="n"/>
      <c r="AT5" s="337" t="n"/>
      <c r="AU5" s="327" t="n"/>
      <c r="AV5" s="327" t="n"/>
      <c r="AW5" s="327" t="n"/>
      <c r="AX5" s="327" t="n"/>
      <c r="AY5" s="327" t="n"/>
      <c r="AZ5" s="327" t="n"/>
    </row>
    <row r="6" ht="39" customHeight="1" s="316">
      <c r="A6" s="361" t="inlineStr">
        <is>
          <t>Usar a URL: 
/institucional</t>
        </is>
      </c>
      <c r="B6" s="317" t="n"/>
      <c r="C6" s="339" t="inlineStr">
        <is>
          <t>-</t>
        </is>
      </c>
      <c r="D6" s="340" t="n">
        <v>0</v>
      </c>
      <c r="E6" s="341" t="n">
        <v>0</v>
      </c>
      <c r="F6" s="342">
        <f>IF(COUNTIF(A:A, A6) &gt; 1, "Duplicado", "Único")</f>
        <v/>
      </c>
      <c r="G6" s="362" t="inlineStr">
        <is>
          <t>Raiz &gt; Institucional</t>
        </is>
      </c>
      <c r="H6" s="344" t="inlineStr">
        <is>
          <t>Menu</t>
        </is>
      </c>
      <c r="I6" s="344" t="inlineStr">
        <is>
          <t>-</t>
        </is>
      </c>
      <c r="J6" s="345" t="inlineStr">
        <is>
          <t>Tribunal Administrativo de Recursos Fiscais &gt; HOME &gt; INSTITUCIONAL</t>
        </is>
      </c>
      <c r="K6" s="346" t="inlineStr">
        <is>
          <t>-</t>
        </is>
      </c>
      <c r="L6" s="346" t="inlineStr">
        <is>
          <t>-</t>
        </is>
      </c>
      <c r="M6" s="346" t="n"/>
      <c r="N6" s="363" t="inlineStr">
        <is>
          <t>Crie uma página com duas URLs. Para o institucional, não crie uma página em branco para a segunda URL; ao invés disso, combine-a com a primeira usando as URLs.</t>
        </is>
      </c>
      <c r="O6" s="344" t="inlineStr">
        <is>
          <t>-</t>
        </is>
      </c>
      <c r="P6" s="364" t="inlineStr">
        <is>
          <t>Tipo de Página: Definida</t>
        </is>
      </c>
      <c r="Q6" s="376" t="inlineStr">
        <is>
          <t>-</t>
        </is>
      </c>
      <c r="R6" s="344" t="inlineStr">
        <is>
          <t>-</t>
        </is>
      </c>
      <c r="S6" s="364" t="inlineStr">
        <is>
          <t>-</t>
        </is>
      </c>
      <c r="T6" s="364" t="inlineStr">
        <is>
          <t>-</t>
        </is>
      </c>
      <c r="U6" s="350" t="inlineStr">
        <is>
          <t>Marcos</t>
        </is>
      </c>
      <c r="V6" s="377" t="n">
        <v>45688</v>
      </c>
      <c r="W6" s="353" t="inlineStr">
        <is>
          <t>Ok</t>
        </is>
      </c>
      <c r="X6" s="353" t="n"/>
      <c r="Y6" s="354" t="n"/>
      <c r="Z6" s="378" t="inlineStr">
        <is>
          <t>Maria Clara</t>
        </is>
      </c>
      <c r="AA6" s="367" t="n">
        <v>45688</v>
      </c>
      <c r="AB6" s="357" t="inlineStr">
        <is>
          <t>ok</t>
        </is>
      </c>
      <c r="AC6" s="357" t="inlineStr">
        <is>
          <t xml:space="preserve">a página era uma página definida </t>
        </is>
      </c>
      <c r="AD6" s="358" t="n"/>
      <c r="AE6" s="360" t="n"/>
      <c r="AF6" s="360" t="n"/>
      <c r="AG6" s="360" t="n"/>
      <c r="AH6" s="337" t="n"/>
      <c r="AI6" s="337" t="n"/>
      <c r="AJ6" s="337" t="n"/>
      <c r="AK6" s="337" t="n"/>
      <c r="AL6" s="337" t="n"/>
      <c r="AM6" s="337" t="n"/>
      <c r="AN6" s="337" t="n"/>
      <c r="AO6" s="337" t="n"/>
      <c r="AP6" s="337" t="n"/>
      <c r="AQ6" s="337" t="n"/>
      <c r="AR6" s="337" t="n"/>
      <c r="AS6" s="337" t="n"/>
      <c r="AT6" s="337" t="n"/>
      <c r="AU6" s="327" t="n"/>
      <c r="AV6" s="327" t="n"/>
      <c r="AW6" s="327" t="n"/>
      <c r="AX6" s="327" t="n"/>
      <c r="AY6" s="327" t="n"/>
      <c r="AZ6" s="327" t="n"/>
    </row>
    <row r="7" ht="39" customHeight="1" s="316">
      <c r="A7" s="338" t="inlineStr">
        <is>
          <t>https://tarf.economia.df.gov.br/home-3/institucional/</t>
        </is>
      </c>
      <c r="B7" s="317" t="n"/>
      <c r="C7" s="369" t="n"/>
      <c r="D7" s="370" t="n"/>
      <c r="E7" s="371" t="n"/>
      <c r="F7" s="372" t="n"/>
      <c r="G7" s="373" t="n"/>
      <c r="H7" s="374" t="n"/>
      <c r="I7" s="374" t="n"/>
      <c r="J7" s="370" t="n"/>
      <c r="K7" s="370" t="n"/>
      <c r="L7" s="370" t="n"/>
      <c r="M7" s="370" t="n"/>
      <c r="N7" s="371" t="n"/>
      <c r="O7" s="374" t="n"/>
      <c r="P7" s="375" t="n"/>
      <c r="Q7" s="374" t="n"/>
      <c r="R7" s="374" t="n"/>
      <c r="S7" s="375" t="n"/>
      <c r="T7" s="375" t="n"/>
      <c r="U7" s="350" t="inlineStr">
        <is>
          <t>Marcos</t>
        </is>
      </c>
      <c r="V7" s="379" t="n">
        <v>45688</v>
      </c>
      <c r="W7" s="353" t="inlineStr">
        <is>
          <t>Ok</t>
        </is>
      </c>
      <c r="X7" s="353" t="n"/>
      <c r="Y7" s="354" t="n"/>
      <c r="Z7" s="380" t="inlineStr">
        <is>
          <t>Maria Clara</t>
        </is>
      </c>
      <c r="AA7" s="381" t="n">
        <v>45688</v>
      </c>
      <c r="AB7" s="382" t="inlineStr">
        <is>
          <t>ok</t>
        </is>
      </c>
      <c r="AC7" s="357" t="n"/>
      <c r="AD7" s="383" t="n"/>
      <c r="AE7" s="360" t="n"/>
      <c r="AF7" s="360" t="n"/>
      <c r="AG7" s="360" t="n"/>
      <c r="AH7" s="337" t="n"/>
      <c r="AI7" s="337" t="n"/>
      <c r="AJ7" s="337" t="n"/>
      <c r="AK7" s="337" t="n"/>
      <c r="AL7" s="337" t="n"/>
      <c r="AM7" s="337" t="n"/>
      <c r="AN7" s="337" t="n"/>
      <c r="AO7" s="337" t="n"/>
      <c r="AP7" s="337" t="n"/>
      <c r="AQ7" s="337" t="n"/>
      <c r="AR7" s="337" t="n"/>
      <c r="AS7" s="337" t="n"/>
      <c r="AT7" s="337" t="n"/>
      <c r="AU7" s="327" t="n"/>
      <c r="AV7" s="327" t="n"/>
      <c r="AW7" s="327" t="n"/>
      <c r="AX7" s="327" t="n"/>
      <c r="AY7" s="327" t="n"/>
      <c r="AZ7" s="327" t="n"/>
    </row>
    <row r="8" ht="39" customHeight="1" s="316">
      <c r="A8" s="338" t="inlineStr">
        <is>
          <t>https://tarf.economia.df.gov.br/home-3/institucional/organograma-setores/</t>
        </is>
      </c>
      <c r="B8" s="317" t="n"/>
      <c r="C8" s="339" t="inlineStr">
        <is>
          <t>-</t>
        </is>
      </c>
      <c r="D8" s="340" t="n">
        <v>0</v>
      </c>
      <c r="E8" s="341" t="n">
        <v>0</v>
      </c>
      <c r="F8" s="384">
        <f>IF(COUNTIF(A:A, A8) &gt; 1, "Duplicado", "Único")</f>
        <v/>
      </c>
      <c r="G8" s="362" t="inlineStr">
        <is>
          <t>Raiz &gt; Institucional &gt; SISTARF</t>
        </is>
      </c>
      <c r="H8" s="344" t="inlineStr">
        <is>
          <t>Oculta</t>
        </is>
      </c>
      <c r="I8" s="344" t="inlineStr">
        <is>
          <t>-</t>
        </is>
      </c>
      <c r="J8" s="345" t="inlineStr">
        <is>
          <t>Tribunal Administrativo de Recursos Fiscais &gt; HOME &gt; INSTITUCIONAL &gt; SISTARF</t>
        </is>
      </c>
      <c r="K8" s="344" t="inlineStr">
        <is>
          <t>-</t>
        </is>
      </c>
      <c r="L8" s="344" t="inlineStr">
        <is>
          <t>-</t>
        </is>
      </c>
      <c r="M8" s="346" t="n"/>
      <c r="N8" s="363" t="inlineStr">
        <is>
          <t>Página em branco</t>
        </is>
      </c>
      <c r="O8" s="344" t="inlineStr">
        <is>
          <t>-</t>
        </is>
      </c>
      <c r="P8" s="364" t="inlineStr">
        <is>
          <t>Tipo de Página: Widget</t>
        </is>
      </c>
      <c r="Q8" s="344" t="inlineStr">
        <is>
          <t>-</t>
        </is>
      </c>
      <c r="R8" s="344" t="inlineStr">
        <is>
          <t>-</t>
        </is>
      </c>
      <c r="S8" s="364" t="n">
        <v>1</v>
      </c>
      <c r="T8" s="364" t="inlineStr">
        <is>
          <t>1 Coluna</t>
        </is>
      </c>
      <c r="U8" s="350" t="inlineStr">
        <is>
          <t>Bianca</t>
        </is>
      </c>
      <c r="V8" s="379" t="n">
        <v>45687</v>
      </c>
      <c r="W8" s="353" t="inlineStr">
        <is>
          <t>ok</t>
        </is>
      </c>
      <c r="X8" s="353" t="n"/>
      <c r="Y8" s="354" t="inlineStr">
        <is>
          <t xml:space="preserve">colocou oculta e mudou a url e a coluna </t>
        </is>
      </c>
      <c r="Z8" s="355" t="inlineStr">
        <is>
          <t>Maria Clara</t>
        </is>
      </c>
      <c r="AA8" s="381" t="n">
        <v>45687</v>
      </c>
      <c r="AB8" s="382" t="inlineStr">
        <is>
          <t>ok</t>
        </is>
      </c>
      <c r="AC8" s="357" t="n"/>
      <c r="AD8" s="383" t="n"/>
      <c r="AE8" s="360" t="n"/>
      <c r="AF8" s="360" t="n"/>
      <c r="AG8" s="360" t="n"/>
      <c r="AH8" s="337" t="n"/>
      <c r="AI8" s="337" t="n"/>
      <c r="AJ8" s="337" t="n"/>
      <c r="AK8" s="337" t="n"/>
      <c r="AL8" s="337" t="n"/>
      <c r="AM8" s="337" t="n"/>
      <c r="AN8" s="337" t="n"/>
      <c r="AO8" s="337" t="n"/>
      <c r="AP8" s="337" t="n"/>
      <c r="AQ8" s="337" t="n"/>
      <c r="AR8" s="337" t="n"/>
      <c r="AS8" s="337" t="n"/>
      <c r="AT8" s="337" t="n"/>
      <c r="AU8" s="327" t="n"/>
      <c r="AV8" s="327" t="n"/>
      <c r="AW8" s="327" t="n"/>
      <c r="AX8" s="327" t="n"/>
      <c r="AY8" s="327" t="n"/>
      <c r="AZ8" s="327" t="n"/>
    </row>
    <row r="9" ht="39" customHeight="1" s="316">
      <c r="A9" s="338" t="inlineStr">
        <is>
          <t>https://tarf.economia.df.gov.br/home-3/institucional/sobre-o-tarf</t>
        </is>
      </c>
      <c r="B9" s="317" t="n"/>
      <c r="C9" s="339" t="inlineStr">
        <is>
          <t>-</t>
        </is>
      </c>
      <c r="D9" s="340" t="n">
        <v>1</v>
      </c>
      <c r="E9" s="341" t="n">
        <v>0</v>
      </c>
      <c r="F9" s="342">
        <f>IF(COUNTIF(A:A, A9) &gt; 1, "Duplicado", "Único")</f>
        <v/>
      </c>
      <c r="G9" s="385" t="inlineStr">
        <is>
          <t>Raiz &gt; Institucional &gt; Sobre o TARF</t>
        </is>
      </c>
      <c r="H9" s="344" t="inlineStr">
        <is>
          <t>Menu</t>
        </is>
      </c>
      <c r="I9" s="344" t="inlineStr">
        <is>
          <t>-</t>
        </is>
      </c>
      <c r="J9" s="345" t="inlineStr">
        <is>
          <t>Tribunal Administrativo de Recursos Fiscais &gt; HOME &gt; INSTITUCIONAL &gt; Sobre o TARF</t>
        </is>
      </c>
      <c r="K9" s="346" t="inlineStr">
        <is>
          <t>-</t>
        </is>
      </c>
      <c r="L9" s="346" t="inlineStr">
        <is>
          <t>-</t>
        </is>
      </c>
      <c r="M9" s="346" t="n"/>
      <c r="N9" s="363" t="inlineStr">
        <is>
          <t>-</t>
        </is>
      </c>
      <c r="O9" s="344" t="inlineStr">
        <is>
          <t>-</t>
        </is>
      </c>
      <c r="P9" s="364" t="inlineStr">
        <is>
          <t>Tipo de Página: Widget</t>
        </is>
      </c>
      <c r="Q9" s="365" t="inlineStr">
        <is>
          <t>-</t>
        </is>
      </c>
      <c r="R9" s="364" t="inlineStr">
        <is>
          <t>-</t>
        </is>
      </c>
      <c r="S9" s="364" t="n">
        <v>1</v>
      </c>
      <c r="T9" s="364" t="inlineStr">
        <is>
          <t>1 Coluna</t>
        </is>
      </c>
      <c r="U9" s="350" t="inlineStr">
        <is>
          <t>Bianca</t>
        </is>
      </c>
      <c r="V9" s="377" t="n">
        <v>45687</v>
      </c>
      <c r="W9" s="353" t="inlineStr">
        <is>
          <t>ok</t>
        </is>
      </c>
      <c r="X9" s="353" t="n"/>
      <c r="Y9" s="354" t="n"/>
      <c r="Z9" s="369" t="n"/>
      <c r="AA9" s="367" t="n">
        <v>45687</v>
      </c>
      <c r="AB9" s="357" t="inlineStr">
        <is>
          <t>ok</t>
        </is>
      </c>
      <c r="AC9" s="357" t="n"/>
      <c r="AD9" s="358" t="n"/>
      <c r="AE9" s="360" t="n"/>
      <c r="AF9" s="360" t="n"/>
      <c r="AG9" s="360" t="n"/>
      <c r="AH9" s="337" t="n"/>
      <c r="AI9" s="337" t="n"/>
      <c r="AJ9" s="337" t="n"/>
      <c r="AK9" s="337" t="n"/>
      <c r="AL9" s="337" t="n"/>
      <c r="AM9" s="337" t="n"/>
      <c r="AN9" s="337" t="n"/>
      <c r="AO9" s="337" t="n"/>
      <c r="AP9" s="337" t="n"/>
      <c r="AQ9" s="337" t="n"/>
      <c r="AR9" s="337" t="n"/>
      <c r="AS9" s="337" t="n"/>
      <c r="AT9" s="337" t="n"/>
      <c r="AU9" s="327" t="n"/>
      <c r="AV9" s="327" t="n"/>
      <c r="AW9" s="327" t="n"/>
      <c r="AX9" s="327" t="n"/>
      <c r="AY9" s="327" t="n"/>
      <c r="AZ9" s="327" t="n"/>
    </row>
    <row r="10" ht="39" customHeight="1" s="316">
      <c r="A10" s="338" t="inlineStr">
        <is>
          <t>https://tarf.economia.df.gov.br/home-3/institucional/historico/</t>
        </is>
      </c>
      <c r="B10" s="317" t="n"/>
      <c r="C10" s="339" t="inlineStr">
        <is>
          <t>-</t>
        </is>
      </c>
      <c r="D10" s="340" t="n">
        <v>1</v>
      </c>
      <c r="E10" s="341" t="n">
        <v>0</v>
      </c>
      <c r="F10" s="342">
        <f>IF(COUNTIF(A:A, A10) &gt; 1, "Duplicado", "Único")</f>
        <v/>
      </c>
      <c r="G10" s="362" t="inlineStr">
        <is>
          <t>Raiz &gt; Institucional &gt; Histórico do TARF</t>
        </is>
      </c>
      <c r="H10" s="344" t="inlineStr">
        <is>
          <t>Menu</t>
        </is>
      </c>
      <c r="I10" s="344" t="inlineStr">
        <is>
          <t>-</t>
        </is>
      </c>
      <c r="J10" s="345" t="inlineStr">
        <is>
          <t>Tribunal Administrativo de Recursos Fiscais &gt; HOME &gt; INSTITUCIONAL &gt; Histórico do TARF</t>
        </is>
      </c>
      <c r="K10" s="346" t="inlineStr">
        <is>
          <t>-</t>
        </is>
      </c>
      <c r="L10" s="346" t="inlineStr">
        <is>
          <t>-</t>
        </is>
      </c>
      <c r="M10" s="346" t="n"/>
      <c r="N10" s="363" t="inlineStr">
        <is>
          <t>-</t>
        </is>
      </c>
      <c r="O10" s="344" t="inlineStr">
        <is>
          <t>-</t>
        </is>
      </c>
      <c r="P10" s="364" t="inlineStr">
        <is>
          <t>Tipo de Página: Widget</t>
        </is>
      </c>
      <c r="Q10" s="365" t="inlineStr">
        <is>
          <t>-</t>
        </is>
      </c>
      <c r="R10" s="364" t="inlineStr">
        <is>
          <t>-</t>
        </is>
      </c>
      <c r="S10" s="364" t="n">
        <v>1</v>
      </c>
      <c r="T10" s="364" t="inlineStr">
        <is>
          <t>1 Coluna</t>
        </is>
      </c>
      <c r="U10" s="350" t="inlineStr">
        <is>
          <t>Lucas Daher</t>
        </is>
      </c>
      <c r="V10" s="377" t="n">
        <v>45687</v>
      </c>
      <c r="W10" s="353" t="inlineStr">
        <is>
          <t>ok</t>
        </is>
      </c>
      <c r="X10" s="353" t="n"/>
      <c r="Y10" s="354" t="n"/>
      <c r="Z10" s="355" t="inlineStr">
        <is>
          <t>Maria Clara</t>
        </is>
      </c>
      <c r="AA10" s="367" t="n">
        <v>45687</v>
      </c>
      <c r="AB10" s="357" t="inlineStr">
        <is>
          <t>ok</t>
        </is>
      </c>
      <c r="AC10" s="357" t="n"/>
      <c r="AD10" s="358" t="n"/>
      <c r="AE10" s="360" t="n"/>
      <c r="AF10" s="360" t="n"/>
      <c r="AG10" s="360" t="n"/>
      <c r="AH10" s="337" t="n"/>
      <c r="AI10" s="337" t="n"/>
      <c r="AJ10" s="337" t="n"/>
      <c r="AK10" s="337" t="n"/>
      <c r="AL10" s="337" t="n"/>
      <c r="AM10" s="337" t="n"/>
      <c r="AN10" s="337" t="n"/>
      <c r="AO10" s="337" t="n"/>
      <c r="AP10" s="337" t="n"/>
      <c r="AQ10" s="337" t="n"/>
      <c r="AR10" s="337" t="n"/>
      <c r="AS10" s="337" t="n"/>
      <c r="AT10" s="337" t="n"/>
      <c r="AU10" s="327" t="n"/>
      <c r="AV10" s="327" t="n"/>
      <c r="AW10" s="327" t="n"/>
      <c r="AX10" s="327" t="n"/>
      <c r="AY10" s="327" t="n"/>
      <c r="AZ10" s="327" t="n"/>
    </row>
    <row r="11" ht="39" customHeight="1" s="316">
      <c r="A11" s="338" t="inlineStr">
        <is>
          <t>https://tarf.economia.df.gov.br/home-3/institucional/missao-e-visao/</t>
        </is>
      </c>
      <c r="B11" s="317" t="n"/>
      <c r="C11" s="339" t="inlineStr">
        <is>
          <t>-</t>
        </is>
      </c>
      <c r="D11" s="340" t="n">
        <v>1</v>
      </c>
      <c r="E11" s="341" t="n">
        <v>0</v>
      </c>
      <c r="F11" s="342">
        <f>IF(COUNTIF(A:A, A11) &gt; 1, "Duplicado", "Único")</f>
        <v/>
      </c>
      <c r="G11" s="362" t="inlineStr">
        <is>
          <t>Raiz &gt; Institucional &gt; Missão e Visão</t>
        </is>
      </c>
      <c r="H11" s="344" t="inlineStr">
        <is>
          <t>Menu</t>
        </is>
      </c>
      <c r="I11" s="344" t="inlineStr">
        <is>
          <t>-</t>
        </is>
      </c>
      <c r="J11" s="345" t="inlineStr">
        <is>
          <t>Tribunal Administrativo de Recursos Fiscais &gt; HOME &gt; INSTITUCIONAL &gt; Missão e Visão</t>
        </is>
      </c>
      <c r="K11" s="346" t="inlineStr">
        <is>
          <t>-</t>
        </is>
      </c>
      <c r="L11" s="346" t="inlineStr">
        <is>
          <t>-</t>
        </is>
      </c>
      <c r="M11" s="346" t="n"/>
      <c r="N11" s="363" t="inlineStr">
        <is>
          <t>-</t>
        </is>
      </c>
      <c r="O11" s="344" t="inlineStr">
        <is>
          <t>-</t>
        </is>
      </c>
      <c r="P11" s="364" t="inlineStr">
        <is>
          <t>Tipo de Página: Widget</t>
        </is>
      </c>
      <c r="Q11" s="365" t="inlineStr">
        <is>
          <t>-</t>
        </is>
      </c>
      <c r="R11" s="364" t="inlineStr">
        <is>
          <t>-</t>
        </is>
      </c>
      <c r="S11" s="364" t="n">
        <v>1</v>
      </c>
      <c r="T11" s="364" t="inlineStr">
        <is>
          <t>1 Coluna</t>
        </is>
      </c>
      <c r="U11" s="350" t="inlineStr">
        <is>
          <t>Bianca</t>
        </is>
      </c>
      <c r="V11" s="377" t="n">
        <v>45687</v>
      </c>
      <c r="W11" s="353" t="inlineStr">
        <is>
          <t>ok</t>
        </is>
      </c>
      <c r="X11" s="353" t="n"/>
      <c r="Y11" s="354" t="n"/>
      <c r="Z11" s="369" t="n"/>
      <c r="AA11" s="367" t="n">
        <v>45687</v>
      </c>
      <c r="AB11" s="357" t="inlineStr">
        <is>
          <t>ok</t>
        </is>
      </c>
      <c r="AC11" s="357" t="n"/>
      <c r="AD11" s="358" t="n"/>
      <c r="AE11" s="360" t="n"/>
      <c r="AF11" s="360" t="n"/>
      <c r="AG11" s="360" t="n"/>
      <c r="AH11" s="337" t="n"/>
      <c r="AI11" s="337" t="n"/>
      <c r="AJ11" s="337" t="n"/>
      <c r="AK11" s="337" t="n"/>
      <c r="AL11" s="337" t="n"/>
      <c r="AM11" s="337" t="n"/>
      <c r="AN11" s="337" t="n"/>
      <c r="AO11" s="337" t="n"/>
      <c r="AP11" s="337" t="n"/>
      <c r="AQ11" s="337" t="n"/>
      <c r="AR11" s="337" t="n"/>
      <c r="AS11" s="337" t="n"/>
      <c r="AT11" s="337" t="n"/>
      <c r="AU11" s="327" t="n"/>
      <c r="AV11" s="327" t="n"/>
      <c r="AW11" s="327" t="n"/>
      <c r="AX11" s="327" t="n"/>
      <c r="AY11" s="327" t="n"/>
      <c r="AZ11" s="327" t="n"/>
    </row>
    <row r="12" ht="39" customHeight="1" s="316">
      <c r="A12" s="338" t="inlineStr">
        <is>
          <t>https://tarf.economia.df.gov.br/home-3/institucional/perfil-do-presidente/</t>
        </is>
      </c>
      <c r="B12" s="317" t="n"/>
      <c r="C12" s="339" t="inlineStr">
        <is>
          <t>-</t>
        </is>
      </c>
      <c r="D12" s="340" t="n">
        <v>1</v>
      </c>
      <c r="E12" s="341" t="n">
        <v>2</v>
      </c>
      <c r="F12" s="342">
        <f>IF(COUNTIF(A:A, A12) &gt; 1, "Duplicado", "Único")</f>
        <v/>
      </c>
      <c r="G12" s="362" t="inlineStr">
        <is>
          <t>Raiz &gt; Institucional &gt; Perfil da Presidente e Vice</t>
        </is>
      </c>
      <c r="H12" s="344" t="inlineStr">
        <is>
          <t>Menu</t>
        </is>
      </c>
      <c r="I12" s="344" t="inlineStr">
        <is>
          <t>-</t>
        </is>
      </c>
      <c r="J12" s="345" t="inlineStr">
        <is>
          <t>Tribunal Administrativo de Recursos Fiscais &gt; HOME &gt; INSTITUCIONAL &gt; Perfil da Presidente e Vice</t>
        </is>
      </c>
      <c r="K12" s="346" t="inlineStr">
        <is>
          <t>-</t>
        </is>
      </c>
      <c r="L12" s="346" t="inlineStr">
        <is>
          <t>-</t>
        </is>
      </c>
      <c r="M12" s="346" t="n"/>
      <c r="N12" s="363" t="inlineStr">
        <is>
          <t>-</t>
        </is>
      </c>
      <c r="O12" s="344" t="inlineStr">
        <is>
          <t>-</t>
        </is>
      </c>
      <c r="P12" s="364" t="inlineStr">
        <is>
          <t>Tipo de Página: Widget</t>
        </is>
      </c>
      <c r="Q12" s="365" t="inlineStr">
        <is>
          <t>-</t>
        </is>
      </c>
      <c r="R12" s="364" t="inlineStr">
        <is>
          <t>-</t>
        </is>
      </c>
      <c r="S12" s="364" t="n">
        <v>2</v>
      </c>
      <c r="T12" s="364" t="inlineStr">
        <is>
          <t>1 Coluna</t>
        </is>
      </c>
      <c r="U12" s="350" t="inlineStr">
        <is>
          <t>Isabelle</t>
        </is>
      </c>
      <c r="V12" s="377" t="n">
        <v>45687</v>
      </c>
      <c r="W12" s="353" t="inlineStr">
        <is>
          <t>ok</t>
        </is>
      </c>
      <c r="X12" s="353" t="n"/>
      <c r="Y12" s="354" t="n"/>
      <c r="Z12" s="355" t="inlineStr">
        <is>
          <t>Maria Clara</t>
        </is>
      </c>
      <c r="AA12" s="367" t="n">
        <v>45687</v>
      </c>
      <c r="AB12" s="357" t="inlineStr">
        <is>
          <t>ok</t>
        </is>
      </c>
      <c r="AC12" s="357" t="n"/>
      <c r="AD12" s="358" t="n"/>
      <c r="AE12" s="360" t="n"/>
      <c r="AF12" s="360" t="n"/>
      <c r="AG12" s="360" t="n"/>
      <c r="AH12" s="337" t="n"/>
      <c r="AI12" s="337" t="n"/>
      <c r="AJ12" s="337" t="n"/>
      <c r="AK12" s="337" t="n"/>
      <c r="AL12" s="337" t="n"/>
      <c r="AM12" s="337" t="n"/>
      <c r="AN12" s="337" t="n"/>
      <c r="AO12" s="337" t="n"/>
      <c r="AP12" s="337" t="n"/>
      <c r="AQ12" s="337" t="n"/>
      <c r="AR12" s="337" t="n"/>
      <c r="AS12" s="337" t="n"/>
      <c r="AT12" s="337" t="n"/>
      <c r="AU12" s="327" t="n"/>
      <c r="AV12" s="327" t="n"/>
      <c r="AW12" s="327" t="n"/>
      <c r="AX12" s="327" t="n"/>
      <c r="AY12" s="327" t="n"/>
      <c r="AZ12" s="327" t="n"/>
    </row>
    <row r="13" ht="39" customHeight="1" s="316">
      <c r="A13" s="338" t="inlineStr">
        <is>
          <t>https://tarf.economia.df.gov.br/home-3/institucional/conselheiros/</t>
        </is>
      </c>
      <c r="B13" s="317" t="n"/>
      <c r="C13" s="339" t="inlineStr">
        <is>
          <t>-</t>
        </is>
      </c>
      <c r="D13" s="340" t="n">
        <v>1</v>
      </c>
      <c r="E13" s="341" t="n">
        <v>14</v>
      </c>
      <c r="F13" s="342">
        <f>IF(COUNTIF(A:A, A13) &gt; 1, "Duplicado", "Único")</f>
        <v/>
      </c>
      <c r="G13" s="362" t="inlineStr">
        <is>
          <t>Raiz &gt; Institucional &gt; Conselheiros(as)</t>
        </is>
      </c>
      <c r="H13" s="344" t="inlineStr">
        <is>
          <t>Menu</t>
        </is>
      </c>
      <c r="I13" s="344" t="inlineStr">
        <is>
          <t>-</t>
        </is>
      </c>
      <c r="J13" s="345" t="inlineStr">
        <is>
          <t>Tribunal Administrativo de Recursos Fiscais &gt; HOME &gt; INSTITUCIONAL &gt; Conselheiros(as)</t>
        </is>
      </c>
      <c r="K13" s="346" t="inlineStr">
        <is>
          <t>-</t>
        </is>
      </c>
      <c r="L13" s="346" t="inlineStr">
        <is>
          <t>-</t>
        </is>
      </c>
      <c r="M13" s="346" t="n"/>
      <c r="N13" s="363" t="inlineStr">
        <is>
          <t>-</t>
        </is>
      </c>
      <c r="O13" s="344" t="inlineStr">
        <is>
          <t>-</t>
        </is>
      </c>
      <c r="P13" s="364" t="inlineStr">
        <is>
          <t>Tipo de Página: Widget</t>
        </is>
      </c>
      <c r="Q13" s="365" t="inlineStr">
        <is>
          <t>-</t>
        </is>
      </c>
      <c r="R13" s="364" t="inlineStr">
        <is>
          <t>-</t>
        </is>
      </c>
      <c r="S13" s="364" t="n">
        <v>2</v>
      </c>
      <c r="T13" s="364" t="inlineStr">
        <is>
          <t>1 Coluna</t>
        </is>
      </c>
      <c r="U13" s="350" t="inlineStr">
        <is>
          <t>Marcos</t>
        </is>
      </c>
      <c r="V13" s="377" t="n">
        <v>45688</v>
      </c>
      <c r="W13" s="353" t="inlineStr">
        <is>
          <t>Ok</t>
        </is>
      </c>
      <c r="X13" s="353" t="n"/>
      <c r="Y13" s="354" t="inlineStr">
        <is>
          <t>Problemas nos links dos emails do: giovani.silva@economia.df.gov.br; julio.abreu@economia.df.gov.br;  rycardo.oliveira@economia.df.gov.br</t>
        </is>
      </c>
      <c r="Z13" s="369" t="n"/>
      <c r="AA13" s="367" t="n">
        <v>45688</v>
      </c>
      <c r="AB13" s="357" t="inlineStr">
        <is>
          <t>ok</t>
        </is>
      </c>
      <c r="AC13" s="357" t="n"/>
      <c r="AD13" s="358" t="n"/>
      <c r="AE13" s="360" t="n"/>
      <c r="AF13" s="360" t="n"/>
      <c r="AG13" s="360" t="n"/>
      <c r="AH13" s="337" t="n"/>
      <c r="AI13" s="337" t="n"/>
      <c r="AJ13" s="337" t="n"/>
      <c r="AK13" s="337" t="n"/>
      <c r="AL13" s="337" t="n"/>
      <c r="AM13" s="337" t="n"/>
      <c r="AN13" s="337" t="n"/>
      <c r="AO13" s="337" t="n"/>
      <c r="AP13" s="337" t="n"/>
      <c r="AQ13" s="337" t="n"/>
      <c r="AR13" s="337" t="n"/>
      <c r="AS13" s="337" t="n"/>
      <c r="AT13" s="337" t="n"/>
      <c r="AU13" s="327" t="n"/>
      <c r="AV13" s="327" t="n"/>
      <c r="AW13" s="327" t="n"/>
      <c r="AX13" s="327" t="n"/>
      <c r="AY13" s="327" t="n"/>
      <c r="AZ13" s="327" t="n"/>
    </row>
    <row r="14" ht="39" customHeight="1" s="316">
      <c r="A14" s="338" t="inlineStr">
        <is>
          <t>https://tarf.economia.df.gov.br/home-3/institucional/quem-e-quem/</t>
        </is>
      </c>
      <c r="B14" s="317" t="n"/>
      <c r="C14" s="339" t="inlineStr">
        <is>
          <t>-</t>
        </is>
      </c>
      <c r="D14" s="340" t="n">
        <v>1</v>
      </c>
      <c r="E14" s="341" t="n">
        <v>0</v>
      </c>
      <c r="F14" s="342">
        <f>IF(COUNTIF(A:A, A14) &gt; 1, "Duplicado", "Único")</f>
        <v/>
      </c>
      <c r="G14" s="362" t="inlineStr">
        <is>
          <t>Raiz &gt; Institucional &gt; Quem é Quem no TARF/DF</t>
        </is>
      </c>
      <c r="H14" s="344" t="inlineStr">
        <is>
          <t>Menu</t>
        </is>
      </c>
      <c r="I14" s="344" t="inlineStr">
        <is>
          <t>-</t>
        </is>
      </c>
      <c r="J14" s="345" t="inlineStr">
        <is>
          <t>Tribunal Administrativo de Recursos Fiscais &gt; HOME &gt; INSTITUCIONAL &gt; Quem é Quem no TARF/DF</t>
        </is>
      </c>
      <c r="K14" s="346" t="inlineStr">
        <is>
          <t>-</t>
        </is>
      </c>
      <c r="L14" s="346" t="inlineStr">
        <is>
          <t>-</t>
        </is>
      </c>
      <c r="M14" s="346" t="n"/>
      <c r="N14" s="363" t="inlineStr">
        <is>
          <t>-</t>
        </is>
      </c>
      <c r="O14" s="344" t="inlineStr">
        <is>
          <t>-</t>
        </is>
      </c>
      <c r="P14" s="364" t="inlineStr">
        <is>
          <t>Tipo de Página: Widget</t>
        </is>
      </c>
      <c r="Q14" s="365" t="inlineStr">
        <is>
          <t>-</t>
        </is>
      </c>
      <c r="R14" s="364" t="inlineStr">
        <is>
          <t>-</t>
        </is>
      </c>
      <c r="S14" s="364" t="n">
        <v>1</v>
      </c>
      <c r="T14" s="364" t="inlineStr">
        <is>
          <t>1 Coluna</t>
        </is>
      </c>
      <c r="U14" s="350" t="inlineStr">
        <is>
          <t>Santiago</t>
        </is>
      </c>
      <c r="V14" s="377" t="n">
        <v>45687</v>
      </c>
      <c r="W14" s="353" t="inlineStr">
        <is>
          <t>Ok</t>
        </is>
      </c>
      <c r="X14" s="353" t="n"/>
      <c r="Y14" s="354" t="n"/>
      <c r="Z14" s="355" t="inlineStr">
        <is>
          <t>Maria Clara</t>
        </is>
      </c>
      <c r="AA14" s="367" t="n">
        <v>45688</v>
      </c>
      <c r="AB14" s="357" t="inlineStr">
        <is>
          <t>ok</t>
        </is>
      </c>
      <c r="AC14" s="357" t="n"/>
      <c r="AD14" s="358" t="n"/>
      <c r="AE14" s="360" t="n"/>
      <c r="AF14" s="360" t="n"/>
      <c r="AG14" s="360" t="n"/>
      <c r="AH14" s="337" t="n"/>
      <c r="AI14" s="337" t="n"/>
      <c r="AJ14" s="337" t="n"/>
      <c r="AK14" s="337" t="n"/>
      <c r="AL14" s="337" t="n"/>
      <c r="AM14" s="337" t="n"/>
      <c r="AN14" s="337" t="n"/>
      <c r="AO14" s="337" t="n"/>
      <c r="AP14" s="337" t="n"/>
      <c r="AQ14" s="337" t="n"/>
      <c r="AR14" s="337" t="n"/>
      <c r="AS14" s="337" t="n"/>
      <c r="AT14" s="337" t="n"/>
      <c r="AU14" s="327" t="n"/>
      <c r="AV14" s="327" t="n"/>
      <c r="AW14" s="327" t="n"/>
      <c r="AX14" s="327" t="n"/>
      <c r="AY14" s="327" t="n"/>
      <c r="AZ14" s="327" t="n"/>
    </row>
    <row r="15" ht="39" customHeight="1" s="316">
      <c r="A15" s="386" t="inlineStr">
        <is>
          <t>Usar a URL:
/carta-de-servico-2</t>
        </is>
      </c>
      <c r="B15" s="317" t="n"/>
      <c r="C15" s="339" t="inlineStr">
        <is>
          <t>-</t>
        </is>
      </c>
      <c r="D15" s="340" t="n">
        <v>0</v>
      </c>
      <c r="E15" s="341" t="n">
        <v>2</v>
      </c>
      <c r="F15" s="384">
        <f>IF(COUNTIF(A:A, A15) &gt; 1, "Duplicado", "Único")</f>
        <v/>
      </c>
      <c r="G15" s="362" t="inlineStr">
        <is>
          <t>Raiz &gt; Institucional &gt; Carta de Serviços do TARF</t>
        </is>
      </c>
      <c r="H15" s="344" t="inlineStr">
        <is>
          <t>Menu</t>
        </is>
      </c>
      <c r="I15" s="344" t="inlineStr">
        <is>
          <t>-</t>
        </is>
      </c>
      <c r="J15" s="345" t="inlineStr">
        <is>
          <t>Tribunal Administrativo de Recursos Fiscais &gt; CONSULTAS &gt; Carta de Serviços do TARF</t>
        </is>
      </c>
      <c r="K15" s="346" t="inlineStr">
        <is>
          <t>-</t>
        </is>
      </c>
      <c r="L15" s="346" t="inlineStr">
        <is>
          <t>-</t>
        </is>
      </c>
      <c r="M15" s="346" t="n"/>
      <c r="N15" s="363" t="inlineStr">
        <is>
          <t>Links para doc e ouv</t>
        </is>
      </c>
      <c r="O15" s="344" t="inlineStr">
        <is>
          <t>-</t>
        </is>
      </c>
      <c r="P15" s="364" t="inlineStr">
        <is>
          <t>Tipo de Página: Vincular a uma página deste site</t>
        </is>
      </c>
      <c r="Q15" s="364" t="inlineStr">
        <is>
          <t>Carta de Serviços do TARF</t>
        </is>
      </c>
      <c r="R15" s="387" t="inlineStr">
        <is>
          <t>https://tarf.economia.df.gov.br/servicos/carta-de-servicos/</t>
        </is>
      </c>
      <c r="S15" s="364" t="n">
        <v>2</v>
      </c>
      <c r="T15" s="364" t="inlineStr">
        <is>
          <t>1 Coluna</t>
        </is>
      </c>
      <c r="U15" s="350" t="inlineStr">
        <is>
          <t>Bianca</t>
        </is>
      </c>
      <c r="V15" s="377" t="n">
        <v>45687</v>
      </c>
      <c r="W15" s="353" t="inlineStr">
        <is>
          <t>ok</t>
        </is>
      </c>
      <c r="X15" s="353" t="n"/>
      <c r="Y15" s="354" t="inlineStr">
        <is>
          <t>arrumei pq o script criou errado</t>
        </is>
      </c>
      <c r="Z15" s="369" t="n"/>
      <c r="AA15" s="367" t="n">
        <v>45688</v>
      </c>
      <c r="AB15" s="357" t="inlineStr">
        <is>
          <t>ok</t>
        </is>
      </c>
      <c r="AC15" s="357" t="n"/>
      <c r="AD15" s="358" t="n"/>
      <c r="AE15" s="360" t="n"/>
      <c r="AF15" s="360" t="n"/>
      <c r="AG15" s="360" t="n"/>
      <c r="AH15" s="337" t="n"/>
      <c r="AI15" s="337" t="n"/>
      <c r="AJ15" s="337" t="n"/>
      <c r="AK15" s="337" t="n"/>
      <c r="AL15" s="337" t="n"/>
      <c r="AM15" s="337" t="n"/>
      <c r="AN15" s="337" t="n"/>
      <c r="AO15" s="337" t="n"/>
      <c r="AP15" s="337" t="n"/>
      <c r="AQ15" s="337" t="n"/>
      <c r="AR15" s="337" t="n"/>
      <c r="AS15" s="337" t="n"/>
      <c r="AT15" s="337" t="n"/>
      <c r="AU15" s="327" t="n"/>
      <c r="AV15" s="327" t="n"/>
      <c r="AW15" s="327" t="n"/>
      <c r="AX15" s="327" t="n"/>
      <c r="AY15" s="327" t="n"/>
      <c r="AZ15" s="327" t="n"/>
    </row>
    <row r="16" ht="39" customHeight="1" s="316">
      <c r="A16" s="386" t="inlineStr">
        <is>
          <t>Usar a URL:
/administrativa-2</t>
        </is>
      </c>
      <c r="B16" s="317" t="n"/>
      <c r="C16" s="339" t="inlineStr">
        <is>
          <t>-</t>
        </is>
      </c>
      <c r="D16" s="340" t="n">
        <v>0</v>
      </c>
      <c r="E16" s="341" t="n">
        <v>0</v>
      </c>
      <c r="F16" s="384">
        <f>IF(COUNTIF(A:A, A16) &gt; 1, "Duplicado", "Único")</f>
        <v/>
      </c>
      <c r="G16" s="362" t="inlineStr">
        <is>
          <t>Raiz &gt; Institucional &gt; Gestão Administrativa</t>
        </is>
      </c>
      <c r="H16" s="344" t="inlineStr">
        <is>
          <t>Menu</t>
        </is>
      </c>
      <c r="I16" s="344" t="inlineStr">
        <is>
          <t>-</t>
        </is>
      </c>
      <c r="J16" s="345" t="inlineStr">
        <is>
          <t>Tribunal Administrativo de Recursos Fiscais &gt; HOME &gt; SISTARF &gt; Gestão Administrativa</t>
        </is>
      </c>
      <c r="K16" s="346" t="inlineStr">
        <is>
          <t>-</t>
        </is>
      </c>
      <c r="L16" s="346" t="inlineStr">
        <is>
          <t>-</t>
        </is>
      </c>
      <c r="M16" s="346" t="n"/>
      <c r="N16" s="363" t="inlineStr">
        <is>
          <t>-</t>
        </is>
      </c>
      <c r="O16" s="344" t="inlineStr">
        <is>
          <t>-</t>
        </is>
      </c>
      <c r="P16" s="364" t="inlineStr">
        <is>
          <t>Tipo de Página: Vincular a uma página deste site</t>
        </is>
      </c>
      <c r="Q16" s="364" t="inlineStr">
        <is>
          <t>Gestão Administrativa</t>
        </is>
      </c>
      <c r="R16" s="387" t="inlineStr">
        <is>
          <t>https://tarf.economia.df.gov.br/home-3/gestao/administrativa/</t>
        </is>
      </c>
      <c r="S16" s="364" t="n">
        <v>1</v>
      </c>
      <c r="T16" s="364" t="inlineStr">
        <is>
          <t>1 Coluna</t>
        </is>
      </c>
      <c r="U16" s="350" t="inlineStr">
        <is>
          <t>Bianca</t>
        </is>
      </c>
      <c r="V16" s="377" t="n">
        <v>45687</v>
      </c>
      <c r="W16" s="353" t="inlineStr">
        <is>
          <t>ok</t>
        </is>
      </c>
      <c r="X16" s="353" t="n"/>
      <c r="Y16" s="354" t="inlineStr">
        <is>
          <t>arrumei pq o script criou errado</t>
        </is>
      </c>
      <c r="Z16" s="355" t="inlineStr">
        <is>
          <t>Maria Clara</t>
        </is>
      </c>
      <c r="AA16" s="367" t="n">
        <v>45688</v>
      </c>
      <c r="AB16" s="357" t="inlineStr">
        <is>
          <t>ok</t>
        </is>
      </c>
      <c r="AC16" s="357" t="n"/>
      <c r="AD16" s="358" t="n"/>
      <c r="AE16" s="360" t="n"/>
      <c r="AF16" s="360" t="n"/>
      <c r="AG16" s="360" t="n"/>
      <c r="AH16" s="337" t="n"/>
      <c r="AI16" s="337" t="n"/>
      <c r="AJ16" s="337" t="n"/>
      <c r="AK16" s="337" t="n"/>
      <c r="AL16" s="337" t="n"/>
      <c r="AM16" s="337" t="n"/>
      <c r="AN16" s="337" t="n"/>
      <c r="AO16" s="337" t="n"/>
      <c r="AP16" s="337" t="n"/>
      <c r="AQ16" s="337" t="n"/>
      <c r="AR16" s="337" t="n"/>
      <c r="AS16" s="337" t="n"/>
      <c r="AT16" s="337" t="n"/>
      <c r="AU16" s="327" t="n"/>
      <c r="AV16" s="327" t="n"/>
      <c r="AW16" s="327" t="n"/>
      <c r="AX16" s="327" t="n"/>
      <c r="AY16" s="327" t="n"/>
      <c r="AZ16" s="327" t="n"/>
    </row>
    <row r="17" ht="39" customHeight="1" s="316">
      <c r="A17" s="386" t="inlineStr">
        <is>
          <t>Usar a URL:
/fazendariao-2</t>
        </is>
      </c>
      <c r="B17" s="317" t="n"/>
      <c r="C17" s="339" t="inlineStr">
        <is>
          <t>-</t>
        </is>
      </c>
      <c r="D17" s="340" t="n">
        <v>0</v>
      </c>
      <c r="E17" s="341" t="n">
        <v>0</v>
      </c>
      <c r="F17" s="384">
        <f>IF(COUNTIF(A:A, A17) &gt; 1, "Duplicado", "Único")</f>
        <v/>
      </c>
      <c r="G17" s="362" t="inlineStr">
        <is>
          <t>Raiz &gt; Institucional &gt; Gestão Fazendária</t>
        </is>
      </c>
      <c r="H17" s="344" t="inlineStr">
        <is>
          <t>Menu</t>
        </is>
      </c>
      <c r="I17" s="344" t="inlineStr">
        <is>
          <t>-</t>
        </is>
      </c>
      <c r="J17" s="345" t="inlineStr">
        <is>
          <t>Tribunal Administrativo de Recursos Fiscais &gt; HOME &gt; SISTARF &gt; Gestão Fazendária</t>
        </is>
      </c>
      <c r="K17" s="346" t="inlineStr">
        <is>
          <t>-</t>
        </is>
      </c>
      <c r="L17" s="346" t="inlineStr">
        <is>
          <t>-</t>
        </is>
      </c>
      <c r="M17" s="346" t="n"/>
      <c r="N17" s="363" t="inlineStr">
        <is>
          <t>-</t>
        </is>
      </c>
      <c r="O17" s="344" t="inlineStr">
        <is>
          <t>-</t>
        </is>
      </c>
      <c r="P17" s="364" t="inlineStr">
        <is>
          <t>Tipo de Página: Vincular a uma página deste site</t>
        </is>
      </c>
      <c r="Q17" s="364" t="inlineStr">
        <is>
          <t>Gestão Fazendária</t>
        </is>
      </c>
      <c r="R17" s="387" t="inlineStr">
        <is>
          <t>https://tarf.economia.df.gov.br/home-3/gestao/fazendaria/</t>
        </is>
      </c>
      <c r="S17" s="364" t="n">
        <v>1</v>
      </c>
      <c r="T17" s="364" t="inlineStr">
        <is>
          <t>1 Coluna</t>
        </is>
      </c>
      <c r="U17" s="350" t="inlineStr">
        <is>
          <t>Bianca</t>
        </is>
      </c>
      <c r="V17" s="377" t="n">
        <v>45687</v>
      </c>
      <c r="W17" s="353" t="inlineStr">
        <is>
          <t>ok</t>
        </is>
      </c>
      <c r="X17" s="353" t="n"/>
      <c r="Y17" s="354" t="inlineStr">
        <is>
          <t>arrumei pq o script criou errado</t>
        </is>
      </c>
      <c r="Z17" s="369" t="n"/>
      <c r="AA17" s="367" t="n">
        <v>45688</v>
      </c>
      <c r="AB17" s="357" t="inlineStr">
        <is>
          <t>ok</t>
        </is>
      </c>
      <c r="AC17" s="357" t="n"/>
      <c r="AD17" s="358" t="n"/>
      <c r="AE17" s="360" t="n"/>
      <c r="AF17" s="360" t="n"/>
      <c r="AG17" s="360" t="n"/>
      <c r="AH17" s="337" t="n"/>
      <c r="AI17" s="337" t="n"/>
      <c r="AJ17" s="337" t="n"/>
      <c r="AK17" s="337" t="n"/>
      <c r="AL17" s="337" t="n"/>
      <c r="AM17" s="337" t="n"/>
      <c r="AN17" s="337" t="n"/>
      <c r="AO17" s="337" t="n"/>
      <c r="AP17" s="337" t="n"/>
      <c r="AQ17" s="337" t="n"/>
      <c r="AR17" s="337" t="n"/>
      <c r="AS17" s="337" t="n"/>
      <c r="AT17" s="337" t="n"/>
      <c r="AU17" s="327" t="n"/>
      <c r="AV17" s="327" t="n"/>
      <c r="AW17" s="327" t="n"/>
      <c r="AX17" s="327" t="n"/>
      <c r="AY17" s="327" t="n"/>
      <c r="AZ17" s="327" t="n"/>
    </row>
    <row r="18" ht="39" customHeight="1" s="316">
      <c r="A18" s="386" t="inlineStr">
        <is>
          <t>Usar a URL:
/publica-2</t>
        </is>
      </c>
      <c r="B18" s="317" t="n"/>
      <c r="C18" s="339" t="inlineStr">
        <is>
          <t>-</t>
        </is>
      </c>
      <c r="D18" s="340" t="n">
        <v>0</v>
      </c>
      <c r="E18" s="341" t="n">
        <v>0</v>
      </c>
      <c r="F18" s="384">
        <f>IF(COUNTIF(A:A, A18) &gt; 1, "Duplicado", "Único")</f>
        <v/>
      </c>
      <c r="G18" s="362" t="inlineStr">
        <is>
          <t>Raiz &gt; Institucional &gt; Gestão Pública</t>
        </is>
      </c>
      <c r="H18" s="344" t="inlineStr">
        <is>
          <t>Menu</t>
        </is>
      </c>
      <c r="I18" s="344" t="inlineStr">
        <is>
          <t>-</t>
        </is>
      </c>
      <c r="J18" s="345" t="inlineStr">
        <is>
          <t>Tribunal Administrativo de Recursos Fiscais &gt; HOME &gt; SISTARF &gt; Gestão Pública</t>
        </is>
      </c>
      <c r="K18" s="346" t="inlineStr">
        <is>
          <t>-</t>
        </is>
      </c>
      <c r="L18" s="346" t="inlineStr">
        <is>
          <t>-</t>
        </is>
      </c>
      <c r="M18" s="346" t="n"/>
      <c r="N18" s="363" t="inlineStr">
        <is>
          <t>Links para Economia, Sinj e Buriti</t>
        </is>
      </c>
      <c r="O18" s="344" t="inlineStr">
        <is>
          <t>-</t>
        </is>
      </c>
      <c r="P18" s="364" t="inlineStr">
        <is>
          <t>Tipo de Página: Vincular a uma página deste site</t>
        </is>
      </c>
      <c r="Q18" s="364" t="inlineStr">
        <is>
          <t>Gestão Pública</t>
        </is>
      </c>
      <c r="R18" s="387" t="inlineStr">
        <is>
          <t>https://tarf.economia.df.gov.br/home-3/gestao/publica/</t>
        </is>
      </c>
      <c r="S18" s="364" t="n">
        <v>1</v>
      </c>
      <c r="T18" s="364" t="inlineStr">
        <is>
          <t>1 Coluna</t>
        </is>
      </c>
      <c r="U18" s="350" t="inlineStr">
        <is>
          <t>Bianca</t>
        </is>
      </c>
      <c r="V18" s="377" t="n">
        <v>45687</v>
      </c>
      <c r="W18" s="353" t="inlineStr">
        <is>
          <t>ok</t>
        </is>
      </c>
      <c r="X18" s="353" t="n"/>
      <c r="Y18" s="354" t="inlineStr">
        <is>
          <t>arrumei pq o script criou errado</t>
        </is>
      </c>
      <c r="Z18" s="355" t="inlineStr">
        <is>
          <t>Maria Clara</t>
        </is>
      </c>
      <c r="AA18" s="367" t="n">
        <v>45688</v>
      </c>
      <c r="AB18" s="357" t="inlineStr">
        <is>
          <t>ok</t>
        </is>
      </c>
      <c r="AC18" s="357" t="n"/>
      <c r="AD18" s="358" t="n"/>
      <c r="AE18" s="360" t="n"/>
      <c r="AF18" s="360" t="n"/>
      <c r="AG18" s="360" t="n"/>
      <c r="AH18" s="337" t="n"/>
      <c r="AI18" s="337" t="n"/>
      <c r="AJ18" s="337" t="n"/>
      <c r="AK18" s="337" t="n"/>
      <c r="AL18" s="337" t="n"/>
      <c r="AM18" s="337" t="n"/>
      <c r="AN18" s="337" t="n"/>
      <c r="AO18" s="337" t="n"/>
      <c r="AP18" s="337" t="n"/>
      <c r="AQ18" s="337" t="n"/>
      <c r="AR18" s="337" t="n"/>
      <c r="AS18" s="337" t="n"/>
      <c r="AT18" s="337" t="n"/>
      <c r="AU18" s="327" t="n"/>
      <c r="AV18" s="327" t="n"/>
      <c r="AW18" s="327" t="n"/>
      <c r="AX18" s="327" t="n"/>
      <c r="AY18" s="327" t="n"/>
      <c r="AZ18" s="327" t="n"/>
    </row>
    <row r="19" ht="61.15" customHeight="1" s="316">
      <c r="A19" s="386" t="inlineStr">
        <is>
          <t>Usar a URL:
/servidores-2</t>
        </is>
      </c>
      <c r="B19" s="317" t="n"/>
      <c r="C19" s="339" t="inlineStr">
        <is>
          <t>-</t>
        </is>
      </c>
      <c r="D19" s="340" t="n">
        <v>0</v>
      </c>
      <c r="E19" s="341" t="n">
        <v>2</v>
      </c>
      <c r="F19" s="384">
        <f>IF(COUNTIF(A:A, A19) &gt; 1, "Duplicado", "Único")</f>
        <v/>
      </c>
      <c r="G19" s="362" t="inlineStr">
        <is>
          <t>Raiz &gt; Institucional &gt; Servidores</t>
        </is>
      </c>
      <c r="H19" s="344" t="inlineStr">
        <is>
          <t>Menu</t>
        </is>
      </c>
      <c r="I19" s="344" t="inlineStr">
        <is>
          <t>-</t>
        </is>
      </c>
      <c r="J19" s="345" t="inlineStr">
        <is>
          <t>Tribunal Administrativo de Recursos Fiscais &gt; HOME &gt; SISTARF &gt; Servidores</t>
        </is>
      </c>
      <c r="K19" s="346" t="inlineStr">
        <is>
          <t>-</t>
        </is>
      </c>
      <c r="L19" s="346" t="inlineStr">
        <is>
          <t>-</t>
        </is>
      </c>
      <c r="M19" s="346" t="n"/>
      <c r="N19" s="363" t="inlineStr">
        <is>
          <t>Contém um conteúdo colapsavel com 45 colapsaveis azul 
e dentro de um tem um arquivo</t>
        </is>
      </c>
      <c r="O19" s="344" t="inlineStr">
        <is>
          <t>Cg</t>
        </is>
      </c>
      <c r="P19" s="364" t="inlineStr">
        <is>
          <t>Tipo de Página: Vincular a uma página deste site</t>
        </is>
      </c>
      <c r="Q19" s="364" t="inlineStr">
        <is>
          <t>Gestão Pública</t>
        </is>
      </c>
      <c r="R19" s="387" t="inlineStr">
        <is>
          <t>https://tarf.economia.df.gov.br/home-3/gestao/servidores/</t>
        </is>
      </c>
      <c r="S19" s="364" t="n">
        <v>3</v>
      </c>
      <c r="T19" s="364" t="inlineStr">
        <is>
          <t>1 Coluna</t>
        </is>
      </c>
      <c r="U19" s="350" t="inlineStr">
        <is>
          <t>Bianca</t>
        </is>
      </c>
      <c r="V19" s="377" t="n">
        <v>45687</v>
      </c>
      <c r="W19" s="353" t="inlineStr">
        <is>
          <t>ok</t>
        </is>
      </c>
      <c r="X19" s="353" t="n"/>
      <c r="Y19" s="354" t="inlineStr">
        <is>
          <t>arrumei pq o script criou errado</t>
        </is>
      </c>
      <c r="Z19" s="369" t="n"/>
      <c r="AA19" s="367" t="n">
        <v>45688</v>
      </c>
      <c r="AB19" s="357" t="inlineStr">
        <is>
          <t>ok</t>
        </is>
      </c>
      <c r="AC19" s="357" t="n"/>
      <c r="AD19" s="358" t="n"/>
      <c r="AE19" s="360" t="n"/>
      <c r="AF19" s="360" t="n"/>
      <c r="AG19" s="360" t="n"/>
      <c r="AH19" s="337" t="n"/>
      <c r="AI19" s="337" t="n"/>
      <c r="AJ19" s="337" t="n"/>
      <c r="AK19" s="337" t="n"/>
      <c r="AL19" s="337" t="n"/>
      <c r="AM19" s="337" t="n"/>
      <c r="AN19" s="337" t="n"/>
      <c r="AO19" s="337" t="n"/>
      <c r="AP19" s="337" t="n"/>
      <c r="AQ19" s="337" t="n"/>
      <c r="AR19" s="337" t="n"/>
      <c r="AS19" s="337" t="n"/>
      <c r="AT19" s="337" t="n"/>
      <c r="AU19" s="327" t="n"/>
      <c r="AV19" s="327" t="n"/>
      <c r="AW19" s="327" t="n"/>
      <c r="AX19" s="327" t="n"/>
      <c r="AY19" s="327" t="n"/>
      <c r="AZ19" s="327" t="n"/>
    </row>
    <row r="20" ht="39" customHeight="1" s="316">
      <c r="A20" s="338" t="inlineStr">
        <is>
          <t>https://tarf.economia.df.gov.br/home-3/gestao/</t>
        </is>
      </c>
      <c r="B20" s="317" t="n"/>
      <c r="C20" s="388" t="inlineStr">
        <is>
          <t>-</t>
        </is>
      </c>
      <c r="D20" s="389" t="n">
        <v>0</v>
      </c>
      <c r="E20" s="390" t="n">
        <v>0</v>
      </c>
      <c r="F20" s="391">
        <f>IF(COUNTIF(A:A, A20) &gt; 1, "Duplicado", "Único")</f>
        <v/>
      </c>
      <c r="G20" s="392" t="inlineStr">
        <is>
          <t>Raiz &gt; SISTARF</t>
        </is>
      </c>
      <c r="H20" s="344" t="inlineStr">
        <is>
          <t>Menu</t>
        </is>
      </c>
      <c r="I20" s="344" t="inlineStr">
        <is>
          <t>-</t>
        </is>
      </c>
      <c r="J20" s="393" t="inlineStr">
        <is>
          <t>Tribunal Administrativo de Recursos Fiscais &gt; HOME &gt; SISTARF</t>
        </is>
      </c>
      <c r="K20" s="344" t="inlineStr">
        <is>
          <t>-</t>
        </is>
      </c>
      <c r="L20" s="344" t="inlineStr">
        <is>
          <t>-</t>
        </is>
      </c>
      <c r="M20" s="346" t="n"/>
      <c r="N20" s="365" t="inlineStr">
        <is>
          <t>Página definida
Crie uma página com duas URLs. Para o Sistarf, não crie uma página em branco para a segunda URL; ao invés disso, combine-a com a primeira usando as URLs.</t>
        </is>
      </c>
      <c r="O20" s="344" t="inlineStr">
        <is>
          <t>-</t>
        </is>
      </c>
      <c r="P20" s="364" t="inlineStr">
        <is>
          <t>Tipo de Página: Definida</t>
        </is>
      </c>
      <c r="Q20" s="365" t="inlineStr">
        <is>
          <t>-</t>
        </is>
      </c>
      <c r="R20" s="365" t="inlineStr">
        <is>
          <t>-</t>
        </is>
      </c>
      <c r="S20" s="364" t="inlineStr">
        <is>
          <t>-</t>
        </is>
      </c>
      <c r="T20" s="364" t="inlineStr">
        <is>
          <t>-</t>
        </is>
      </c>
      <c r="U20" s="350" t="inlineStr">
        <is>
          <t>Bianca</t>
        </is>
      </c>
      <c r="V20" s="377" t="n">
        <v>45687</v>
      </c>
      <c r="W20" s="353" t="inlineStr">
        <is>
          <t>ok</t>
        </is>
      </c>
      <c r="X20" s="353" t="n"/>
      <c r="Y20" s="354" t="inlineStr">
        <is>
          <t xml:space="preserve">CRIEI UMA PÁGINA DEFINIDA COM DUAS URLS </t>
        </is>
      </c>
      <c r="Z20" s="355" t="inlineStr">
        <is>
          <t>Maria Clara</t>
        </is>
      </c>
      <c r="AA20" s="367" t="n">
        <v>45688</v>
      </c>
      <c r="AB20" s="357" t="inlineStr">
        <is>
          <t>ok</t>
        </is>
      </c>
      <c r="AC20" s="357" t="n"/>
      <c r="AD20" s="358" t="n"/>
      <c r="AE20" s="360" t="n"/>
      <c r="AF20" s="360" t="n"/>
      <c r="AG20" s="360" t="n"/>
      <c r="AH20" s="337" t="n"/>
      <c r="AI20" s="337" t="n"/>
      <c r="AJ20" s="337" t="n"/>
      <c r="AK20" s="337" t="n"/>
      <c r="AL20" s="337" t="n"/>
      <c r="AM20" s="337" t="n"/>
      <c r="AN20" s="337" t="n"/>
      <c r="AO20" s="337" t="n"/>
      <c r="AP20" s="337" t="n"/>
      <c r="AQ20" s="337" t="n"/>
      <c r="AR20" s="337" t="n"/>
      <c r="AS20" s="337" t="n"/>
      <c r="AT20" s="337" t="n"/>
      <c r="AU20" s="327" t="n"/>
      <c r="AV20" s="327" t="n"/>
      <c r="AW20" s="327" t="n"/>
      <c r="AX20" s="327" t="n"/>
      <c r="AY20" s="327" t="n"/>
      <c r="AZ20" s="327" t="n"/>
    </row>
    <row r="21" ht="39" customHeight="1" s="316">
      <c r="A21" s="394" t="inlineStr">
        <is>
          <t>https://tarf.economia.df.gov.br/home-3/gestao/administrativa/</t>
        </is>
      </c>
      <c r="B21" s="395" t="n"/>
      <c r="C21" s="396" t="inlineStr">
        <is>
          <t>-</t>
        </is>
      </c>
      <c r="D21" s="397" t="n">
        <v>1</v>
      </c>
      <c r="E21" s="398" t="n">
        <v>0</v>
      </c>
      <c r="F21" s="399">
        <f>IF(COUNTIF(A:A, A21) &gt; 1, "Duplicado", "Único")</f>
        <v/>
      </c>
      <c r="G21" s="400" t="inlineStr">
        <is>
          <t>Raiz &gt; SISTARF &gt; Gestão Administrativa</t>
        </is>
      </c>
      <c r="H21" s="401" t="inlineStr">
        <is>
          <t>Oculta</t>
        </is>
      </c>
      <c r="I21" s="401" t="inlineStr">
        <is>
          <t>-</t>
        </is>
      </c>
      <c r="J21" s="402" t="inlineStr">
        <is>
          <t>Tribunal Administrativo de Recursos Fiscais &gt; HOME &gt; SISTARF &gt; Gestão Administrativa</t>
        </is>
      </c>
      <c r="K21" s="401" t="inlineStr">
        <is>
          <t>-</t>
        </is>
      </c>
      <c r="L21" s="401" t="inlineStr">
        <is>
          <t>-</t>
        </is>
      </c>
      <c r="M21" s="403" t="n"/>
      <c r="N21" s="404" t="inlineStr">
        <is>
          <t>-</t>
        </is>
      </c>
      <c r="O21" s="401" t="inlineStr">
        <is>
          <t>-</t>
        </is>
      </c>
      <c r="P21" s="405" t="inlineStr">
        <is>
          <t>Tipo de Página: Widget</t>
        </is>
      </c>
      <c r="Q21" s="401" t="inlineStr">
        <is>
          <t>-</t>
        </is>
      </c>
      <c r="R21" s="401" t="inlineStr">
        <is>
          <t>-</t>
        </is>
      </c>
      <c r="S21" s="405" t="n">
        <v>1</v>
      </c>
      <c r="T21" s="405" t="inlineStr">
        <is>
          <t>1 Coluna</t>
        </is>
      </c>
      <c r="U21" s="350" t="inlineStr">
        <is>
          <t>Isabelle</t>
        </is>
      </c>
      <c r="V21" s="379" t="n">
        <v>45687</v>
      </c>
      <c r="W21" s="353" t="inlineStr">
        <is>
          <t>ok</t>
        </is>
      </c>
      <c r="X21" s="406" t="n"/>
      <c r="Y21" s="407" t="n"/>
      <c r="Z21" s="355" t="inlineStr">
        <is>
          <t>Maria Clara</t>
        </is>
      </c>
      <c r="AA21" s="408" t="n">
        <v>45688</v>
      </c>
      <c r="AB21" s="409" t="inlineStr">
        <is>
          <t>ok</t>
        </is>
      </c>
      <c r="AC21" s="410" t="n"/>
      <c r="AD21" s="411" t="n"/>
      <c r="AE21" s="412" t="n"/>
      <c r="AF21" s="412" t="n"/>
      <c r="AG21" s="412" t="n"/>
      <c r="AH21" s="413" t="n"/>
      <c r="AI21" s="413" t="n"/>
      <c r="AJ21" s="413" t="n"/>
      <c r="AK21" s="413" t="n"/>
      <c r="AL21" s="413" t="n"/>
      <c r="AM21" s="413" t="n"/>
      <c r="AN21" s="413" t="n"/>
      <c r="AO21" s="413" t="n"/>
      <c r="AP21" s="413" t="n"/>
      <c r="AQ21" s="413" t="n"/>
      <c r="AR21" s="413" t="n"/>
      <c r="AS21" s="413" t="n"/>
      <c r="AT21" s="413" t="n"/>
      <c r="AU21" s="414" t="n"/>
      <c r="AV21" s="414" t="n"/>
      <c r="AW21" s="414" t="n"/>
      <c r="AX21" s="414" t="n"/>
      <c r="AY21" s="414" t="n"/>
      <c r="AZ21" s="414" t="n"/>
    </row>
    <row r="22" ht="39" customHeight="1" s="316">
      <c r="A22" s="394" t="inlineStr">
        <is>
          <t>https://tarf.economia.df.gov.br/home-3/gestao/servidores/</t>
        </is>
      </c>
      <c r="B22" s="395" t="n"/>
      <c r="C22" s="396" t="inlineStr">
        <is>
          <t>-</t>
        </is>
      </c>
      <c r="D22" s="397" t="n">
        <v>1</v>
      </c>
      <c r="E22" s="398" t="n">
        <v>3</v>
      </c>
      <c r="F22" s="399">
        <f>IF(COUNTIF(A:A, A22) &gt; 1, "Duplicado", "Único")</f>
        <v/>
      </c>
      <c r="G22" s="400" t="inlineStr">
        <is>
          <t>Raiz &gt; SISTARF &gt; Servidores</t>
        </is>
      </c>
      <c r="H22" s="401" t="inlineStr">
        <is>
          <t>Oculta</t>
        </is>
      </c>
      <c r="I22" s="401" t="inlineStr">
        <is>
          <t>-</t>
        </is>
      </c>
      <c r="J22" s="402" t="inlineStr">
        <is>
          <t>Tribunal Administrativo de Recursos Fiscais &gt; HOME &gt; SISTARF &gt; Servidores</t>
        </is>
      </c>
      <c r="K22" s="401" t="inlineStr">
        <is>
          <t>-</t>
        </is>
      </c>
      <c r="L22" s="401" t="inlineStr">
        <is>
          <t>-</t>
        </is>
      </c>
      <c r="M22" s="403" t="n"/>
      <c r="N22" s="404" t="inlineStr">
        <is>
          <t>conteudo com 45 colapsaveis,
6 Links e 3 arquivos sendo um do tarf</t>
        </is>
      </c>
      <c r="O22" s="401" t="inlineStr">
        <is>
          <t>-</t>
        </is>
      </c>
      <c r="P22" s="405" t="inlineStr">
        <is>
          <t>Tipo de Página: Widget</t>
        </is>
      </c>
      <c r="Q22" s="401" t="inlineStr">
        <is>
          <t>-</t>
        </is>
      </c>
      <c r="R22" s="401" t="inlineStr">
        <is>
          <t>-</t>
        </is>
      </c>
      <c r="S22" s="405" t="n">
        <v>3</v>
      </c>
      <c r="T22" s="405" t="inlineStr">
        <is>
          <t>1 Coluna</t>
        </is>
      </c>
      <c r="U22" s="350" t="inlineStr">
        <is>
          <t>Isabelle</t>
        </is>
      </c>
      <c r="V22" s="379" t="n">
        <v>45687</v>
      </c>
      <c r="W22" s="353" t="inlineStr">
        <is>
          <t>ok</t>
        </is>
      </c>
      <c r="X22" s="406" t="n"/>
      <c r="Y22" s="407" t="n"/>
      <c r="Z22" s="369" t="n"/>
      <c r="AA22" s="408" t="n">
        <v>45688</v>
      </c>
      <c r="AB22" s="409" t="inlineStr">
        <is>
          <t>ok</t>
        </is>
      </c>
      <c r="AC22" s="410" t="n"/>
      <c r="AD22" s="411" t="n"/>
      <c r="AE22" s="412" t="n"/>
      <c r="AF22" s="412" t="n"/>
      <c r="AG22" s="412" t="n"/>
      <c r="AH22" s="413" t="n"/>
      <c r="AI22" s="413" t="n"/>
      <c r="AJ22" s="413" t="n"/>
      <c r="AK22" s="413" t="n"/>
      <c r="AL22" s="413" t="n"/>
      <c r="AM22" s="413" t="n"/>
      <c r="AN22" s="413" t="n"/>
      <c r="AO22" s="413" t="n"/>
      <c r="AP22" s="413" t="n"/>
      <c r="AQ22" s="413" t="n"/>
      <c r="AR22" s="413" t="n"/>
      <c r="AS22" s="413" t="n"/>
      <c r="AT22" s="413" t="n"/>
      <c r="AU22" s="414" t="n"/>
      <c r="AV22" s="414" t="n"/>
      <c r="AW22" s="414" t="n"/>
      <c r="AX22" s="414" t="n"/>
      <c r="AY22" s="414" t="n"/>
      <c r="AZ22" s="414" t="n"/>
    </row>
    <row r="23" ht="39" customHeight="1" s="316">
      <c r="A23" s="394" t="inlineStr">
        <is>
          <t>https://tarf.economia.df.gov.br/home-3/gestao/publica/</t>
        </is>
      </c>
      <c r="B23" s="395" t="n"/>
      <c r="C23" s="396" t="inlineStr">
        <is>
          <t>-</t>
        </is>
      </c>
      <c r="D23" s="397" t="n">
        <v>1</v>
      </c>
      <c r="E23" s="398" t="n">
        <v>2</v>
      </c>
      <c r="F23" s="399">
        <f>IF(COUNTIF(A:A, A23) &gt; 1, "Duplicado", "Único")</f>
        <v/>
      </c>
      <c r="G23" s="400" t="inlineStr">
        <is>
          <t>Raiz &gt; SISTARF &gt;  Gestão Pública</t>
        </is>
      </c>
      <c r="H23" s="401" t="inlineStr">
        <is>
          <t>Oculta</t>
        </is>
      </c>
      <c r="I23" s="401" t="inlineStr">
        <is>
          <t>-</t>
        </is>
      </c>
      <c r="J23" s="402" t="inlineStr">
        <is>
          <t>Tribunal Administrativo de Recursos Fiscais &gt; HOME &gt; SISTARF &gt; Gestão Pública</t>
        </is>
      </c>
      <c r="K23" s="401" t="inlineStr">
        <is>
          <t>-</t>
        </is>
      </c>
      <c r="L23" s="401" t="inlineStr">
        <is>
          <t>-</t>
        </is>
      </c>
      <c r="M23" s="403" t="n"/>
      <c r="N23" s="404" t="inlineStr">
        <is>
          <t>8 links externos e 2 arquivos duplicados</t>
        </is>
      </c>
      <c r="O23" s="401" t="inlineStr">
        <is>
          <t>Sinj, economia e buriti</t>
        </is>
      </c>
      <c r="P23" s="405" t="inlineStr">
        <is>
          <t>Tipo de Página: Widget</t>
        </is>
      </c>
      <c r="Q23" s="401" t="inlineStr">
        <is>
          <t>-</t>
        </is>
      </c>
      <c r="R23" s="401" t="inlineStr">
        <is>
          <t>-</t>
        </is>
      </c>
      <c r="S23" s="405" t="n">
        <v>2</v>
      </c>
      <c r="T23" s="405" t="inlineStr">
        <is>
          <t>1 Coluna</t>
        </is>
      </c>
      <c r="U23" s="350" t="inlineStr">
        <is>
          <t>Isabelle</t>
        </is>
      </c>
      <c r="V23" s="379" t="n">
        <v>45687</v>
      </c>
      <c r="W23" s="353" t="inlineStr">
        <is>
          <t>ok</t>
        </is>
      </c>
      <c r="X23" s="406" t="n"/>
      <c r="Y23" s="407" t="n"/>
      <c r="Z23" s="355" t="inlineStr">
        <is>
          <t>Maria Clara</t>
        </is>
      </c>
      <c r="AA23" s="408" t="n">
        <v>45688</v>
      </c>
      <c r="AB23" s="409" t="inlineStr">
        <is>
          <t>ok</t>
        </is>
      </c>
      <c r="AC23" s="410" t="n"/>
      <c r="AD23" s="411" t="n"/>
      <c r="AE23" s="412" t="n"/>
      <c r="AF23" s="412" t="n"/>
      <c r="AG23" s="412" t="n"/>
      <c r="AH23" s="413" t="n"/>
      <c r="AI23" s="413" t="n"/>
      <c r="AJ23" s="413" t="n"/>
      <c r="AK23" s="413" t="n"/>
      <c r="AL23" s="413" t="n"/>
      <c r="AM23" s="413" t="n"/>
      <c r="AN23" s="413" t="n"/>
      <c r="AO23" s="413" t="n"/>
      <c r="AP23" s="413" t="n"/>
      <c r="AQ23" s="413" t="n"/>
      <c r="AR23" s="413" t="n"/>
      <c r="AS23" s="413" t="n"/>
      <c r="AT23" s="413" t="n"/>
      <c r="AU23" s="414" t="n"/>
      <c r="AV23" s="414" t="n"/>
      <c r="AW23" s="414" t="n"/>
      <c r="AX23" s="414" t="n"/>
      <c r="AY23" s="414" t="n"/>
      <c r="AZ23" s="414" t="n"/>
    </row>
    <row r="24" ht="39" customHeight="1" s="316">
      <c r="A24" s="394" t="inlineStr">
        <is>
          <t>https://tarf.economia.df.gov.br/home-3/gestao/fazendaria/</t>
        </is>
      </c>
      <c r="B24" s="395" t="n"/>
      <c r="C24" s="396" t="inlineStr">
        <is>
          <t>-</t>
        </is>
      </c>
      <c r="D24" s="397" t="n">
        <v>1</v>
      </c>
      <c r="E24" s="398" t="n">
        <v>0</v>
      </c>
      <c r="F24" s="399">
        <f>IF(COUNTIF(A:A, A24) &gt; 1, "Duplicado", "Único")</f>
        <v/>
      </c>
      <c r="G24" s="400" t="inlineStr">
        <is>
          <t>Raiz &gt; SISTARF &gt;  Gestão Fazendária</t>
        </is>
      </c>
      <c r="H24" s="401" t="inlineStr">
        <is>
          <t>Oculta</t>
        </is>
      </c>
      <c r="I24" s="401" t="inlineStr">
        <is>
          <t>-</t>
        </is>
      </c>
      <c r="J24" s="402" t="inlineStr">
        <is>
          <t>Tribunal Administrativo de Recursos Fiscais &gt; HOME &gt; SISTARF &gt; Gestão Fazendária</t>
        </is>
      </c>
      <c r="K24" s="401" t="inlineStr">
        <is>
          <t>-</t>
        </is>
      </c>
      <c r="L24" s="401" t="inlineStr">
        <is>
          <t>-</t>
        </is>
      </c>
      <c r="M24" s="403" t="n"/>
      <c r="N24" s="404" t="inlineStr">
        <is>
          <t>-</t>
        </is>
      </c>
      <c r="O24" s="401" t="inlineStr">
        <is>
          <t>-</t>
        </is>
      </c>
      <c r="P24" s="405" t="inlineStr">
        <is>
          <t>Tipo de Página: Widget</t>
        </is>
      </c>
      <c r="Q24" s="401" t="inlineStr">
        <is>
          <t>-</t>
        </is>
      </c>
      <c r="R24" s="401" t="inlineStr">
        <is>
          <t>-</t>
        </is>
      </c>
      <c r="S24" s="405" t="n">
        <v>1</v>
      </c>
      <c r="T24" s="405" t="inlineStr">
        <is>
          <t>1 Coluna</t>
        </is>
      </c>
      <c r="U24" s="350" t="inlineStr">
        <is>
          <t>Isabelle</t>
        </is>
      </c>
      <c r="V24" s="379" t="n">
        <v>45687</v>
      </c>
      <c r="W24" s="353" t="inlineStr">
        <is>
          <t>ok</t>
        </is>
      </c>
      <c r="X24" s="406" t="n"/>
      <c r="Y24" s="407" t="n"/>
      <c r="Z24" s="369" t="n"/>
      <c r="AA24" s="408" t="n">
        <v>45688</v>
      </c>
      <c r="AB24" s="409" t="inlineStr">
        <is>
          <t>ok</t>
        </is>
      </c>
      <c r="AC24" s="410" t="n"/>
      <c r="AD24" s="411" t="n"/>
      <c r="AE24" s="412" t="n"/>
      <c r="AF24" s="412" t="n"/>
      <c r="AG24" s="412" t="n"/>
      <c r="AH24" s="413" t="n"/>
      <c r="AI24" s="413" t="n"/>
      <c r="AJ24" s="413" t="n"/>
      <c r="AK24" s="413" t="n"/>
      <c r="AL24" s="413" t="n"/>
      <c r="AM24" s="413" t="n"/>
      <c r="AN24" s="413" t="n"/>
      <c r="AO24" s="413" t="n"/>
      <c r="AP24" s="413" t="n"/>
      <c r="AQ24" s="413" t="n"/>
      <c r="AR24" s="413" t="n"/>
      <c r="AS24" s="413" t="n"/>
      <c r="AT24" s="413" t="n"/>
      <c r="AU24" s="414" t="n"/>
      <c r="AV24" s="414" t="n"/>
      <c r="AW24" s="414" t="n"/>
      <c r="AX24" s="414" t="n"/>
      <c r="AY24" s="414" t="n"/>
      <c r="AZ24" s="414" t="n"/>
    </row>
    <row r="25" ht="39" customHeight="1" s="316">
      <c r="A25" s="338" t="inlineStr">
        <is>
          <t>https://tarf.economia.df.gov.br/home-3/gestao/estrategica/</t>
        </is>
      </c>
      <c r="B25" s="415" t="n"/>
      <c r="C25" s="416" t="inlineStr">
        <is>
          <t>Configurar</t>
        </is>
      </c>
      <c r="D25" s="417" t="n"/>
      <c r="E25" s="418" t="n"/>
      <c r="F25" s="419">
        <f>IF(COUNTIF(A:A, A25) &gt; 1, "Duplicado", "Único")</f>
        <v/>
      </c>
      <c r="G25" s="420" t="inlineStr">
        <is>
          <t>Raiz &gt; SISTARF &gt; Peticionamento 2ª Instância</t>
        </is>
      </c>
      <c r="H25" s="421" t="inlineStr">
        <is>
          <t>Menu</t>
        </is>
      </c>
      <c r="I25" s="421" t="inlineStr">
        <is>
          <t>-</t>
        </is>
      </c>
      <c r="J25" s="422" t="inlineStr">
        <is>
          <t>Tribunal Administrativo de Recursos Fiscais &gt; HOME &gt; SISTARF &gt; Peticionamento 2ª Instância</t>
        </is>
      </c>
      <c r="K25" s="417" t="inlineStr">
        <is>
          <t>-</t>
        </is>
      </c>
      <c r="L25" s="417" t="inlineStr">
        <is>
          <t>-</t>
        </is>
      </c>
      <c r="M25" s="417" t="n"/>
      <c r="N25" s="418" t="inlineStr">
        <is>
          <t>-</t>
        </is>
      </c>
      <c r="O25" s="418" t="inlineStr">
        <is>
          <t>-</t>
        </is>
      </c>
      <c r="P25" s="423" t="inlineStr">
        <is>
          <t>Tipo de Página: Widget</t>
        </is>
      </c>
      <c r="Q25" s="424" t="inlineStr">
        <is>
          <t>-</t>
        </is>
      </c>
      <c r="R25" s="423" t="inlineStr">
        <is>
          <t>-</t>
        </is>
      </c>
      <c r="S25" s="423" t="n">
        <v>3</v>
      </c>
      <c r="T25" s="423" t="inlineStr">
        <is>
          <t>50/50</t>
        </is>
      </c>
      <c r="U25" s="350" t="n"/>
      <c r="V25" s="425" t="n"/>
      <c r="W25" s="417" t="n"/>
      <c r="X25" s="417" t="n"/>
      <c r="Y25" s="418" t="inlineStr">
        <is>
          <t>Estrutura não existe</t>
        </is>
      </c>
      <c r="Z25" s="355" t="inlineStr">
        <is>
          <t>Maria Clara</t>
        </is>
      </c>
      <c r="AA25" s="426" t="n"/>
      <c r="AB25" s="426" t="n"/>
      <c r="AC25" s="417" t="n"/>
      <c r="AD25" s="416" t="n"/>
      <c r="AE25" s="417" t="n"/>
      <c r="AF25" s="417" t="n"/>
      <c r="AG25" s="417" t="n"/>
      <c r="AH25" s="417" t="n"/>
      <c r="AI25" s="417" t="n"/>
      <c r="AJ25" s="417" t="n"/>
      <c r="AK25" s="417" t="n"/>
      <c r="AL25" s="417" t="n"/>
      <c r="AM25" s="417" t="n"/>
      <c r="AN25" s="417" t="n"/>
      <c r="AO25" s="417" t="n"/>
      <c r="AP25" s="417" t="n"/>
      <c r="AQ25" s="417" t="n"/>
      <c r="AR25" s="417" t="n"/>
      <c r="AS25" s="417" t="n"/>
      <c r="AT25" s="417" t="n"/>
      <c r="AU25" s="415" t="n"/>
      <c r="AV25" s="415" t="n"/>
      <c r="AW25" s="415" t="n"/>
      <c r="AX25" s="415" t="n"/>
      <c r="AY25" s="415" t="n"/>
      <c r="AZ25" s="415" t="n"/>
    </row>
    <row r="26" ht="39" customHeight="1" s="316">
      <c r="A26" s="386" t="inlineStr">
        <is>
          <t>Usar a URL:
/servicos</t>
        </is>
      </c>
      <c r="B26" s="317" t="n"/>
      <c r="C26" s="339" t="inlineStr">
        <is>
          <t>-</t>
        </is>
      </c>
      <c r="D26" s="340" t="n">
        <v>0</v>
      </c>
      <c r="E26" s="341" t="n">
        <v>0</v>
      </c>
      <c r="F26" s="342">
        <f>IF(COUNTIF(A:A, A26) &gt; 1, "Duplicado", "Único")</f>
        <v/>
      </c>
      <c r="G26" s="427" t="inlineStr">
        <is>
          <t>Raiz &gt; CONSULTAS</t>
        </is>
      </c>
      <c r="H26" s="344" t="inlineStr">
        <is>
          <t>Menu</t>
        </is>
      </c>
      <c r="I26" s="344" t="inlineStr">
        <is>
          <t>-</t>
        </is>
      </c>
      <c r="J26" s="345" t="inlineStr">
        <is>
          <t>Tribunal Administrativo de Recursos Fiscais &gt; CONSULTAS</t>
        </is>
      </c>
      <c r="K26" s="346" t="inlineStr">
        <is>
          <t>-</t>
        </is>
      </c>
      <c r="L26" s="346" t="inlineStr">
        <is>
          <t>-</t>
        </is>
      </c>
      <c r="M26" s="346" t="n"/>
      <c r="N26" s="363" t="inlineStr">
        <is>
          <t xml:space="preserve">página definida </t>
        </is>
      </c>
      <c r="O26" s="346" t="inlineStr">
        <is>
          <t>-</t>
        </is>
      </c>
      <c r="P26" s="364" t="inlineStr">
        <is>
          <t>Tipo de Página: Definida</t>
        </is>
      </c>
      <c r="Q26" s="376" t="inlineStr">
        <is>
          <t>-</t>
        </is>
      </c>
      <c r="R26" s="376" t="inlineStr">
        <is>
          <t>-</t>
        </is>
      </c>
      <c r="S26" s="364" t="inlineStr">
        <is>
          <t>-</t>
        </is>
      </c>
      <c r="T26" s="364" t="inlineStr">
        <is>
          <t>-</t>
        </is>
      </c>
      <c r="U26" s="350" t="inlineStr">
        <is>
          <t>Bianca</t>
        </is>
      </c>
      <c r="V26" s="377" t="n">
        <v>45687</v>
      </c>
      <c r="W26" s="353" t="inlineStr">
        <is>
          <t>ok</t>
        </is>
      </c>
      <c r="X26" s="353" t="n"/>
      <c r="Y26" s="354" t="n"/>
      <c r="Z26" s="369" t="n"/>
      <c r="AA26" s="408" t="n">
        <v>45688</v>
      </c>
      <c r="AB26" s="409" t="inlineStr">
        <is>
          <t>ok</t>
        </is>
      </c>
      <c r="AC26" s="357" t="n"/>
      <c r="AD26" s="358" t="n"/>
      <c r="AE26" s="360" t="n"/>
      <c r="AF26" s="360" t="n"/>
      <c r="AG26" s="360" t="n"/>
      <c r="AH26" s="337" t="n"/>
      <c r="AI26" s="337" t="n"/>
      <c r="AJ26" s="337" t="n"/>
      <c r="AK26" s="337" t="n"/>
      <c r="AL26" s="337" t="n"/>
      <c r="AM26" s="337" t="n"/>
      <c r="AN26" s="337" t="n"/>
      <c r="AO26" s="337" t="n"/>
      <c r="AP26" s="337" t="n"/>
      <c r="AQ26" s="337" t="n"/>
      <c r="AR26" s="337" t="n"/>
      <c r="AS26" s="337" t="n"/>
      <c r="AT26" s="337" t="n"/>
      <c r="AU26" s="327" t="n"/>
      <c r="AV26" s="327" t="n"/>
      <c r="AW26" s="327" t="n"/>
      <c r="AX26" s="327" t="n"/>
      <c r="AY26" s="327" t="n"/>
      <c r="AZ26" s="327" t="n"/>
    </row>
    <row r="27" ht="39" customHeight="1" s="316">
      <c r="A27" s="338" t="inlineStr">
        <is>
          <t>https://tarf.economia.df.gov.br/servicos/</t>
        </is>
      </c>
      <c r="C27" s="369" t="n"/>
      <c r="D27" s="370" t="n"/>
      <c r="E27" s="371" t="n"/>
      <c r="F27" s="372" t="n"/>
      <c r="G27" s="373" t="n"/>
      <c r="H27" s="374" t="n"/>
      <c r="I27" s="374" t="n"/>
      <c r="J27" s="370" t="n"/>
      <c r="K27" s="370" t="n"/>
      <c r="L27" s="370" t="n"/>
      <c r="M27" s="370" t="n"/>
      <c r="N27" s="371" t="n"/>
      <c r="O27" s="370" t="n"/>
      <c r="P27" s="375" t="n"/>
      <c r="Q27" s="374" t="n"/>
      <c r="R27" s="374" t="n"/>
      <c r="S27" s="375" t="n"/>
      <c r="T27" s="375" t="n"/>
      <c r="U27" s="350" t="inlineStr">
        <is>
          <t>Bianca</t>
        </is>
      </c>
      <c r="V27" s="379" t="n">
        <v>45687</v>
      </c>
      <c r="W27" s="353" t="inlineStr">
        <is>
          <t>ok</t>
        </is>
      </c>
      <c r="X27" s="353" t="n"/>
      <c r="Y27" s="354" t="n"/>
      <c r="Z27" s="355" t="inlineStr">
        <is>
          <t>Maria Clara</t>
        </is>
      </c>
      <c r="AA27" s="408" t="n">
        <v>45688</v>
      </c>
      <c r="AB27" s="409" t="inlineStr">
        <is>
          <t>ok</t>
        </is>
      </c>
      <c r="AC27" s="357" t="n"/>
      <c r="AD27" s="383" t="n"/>
      <c r="AE27" s="360" t="n"/>
      <c r="AF27" s="360" t="n"/>
      <c r="AG27" s="360" t="n"/>
      <c r="AH27" s="337" t="n"/>
      <c r="AI27" s="337" t="n"/>
      <c r="AJ27" s="337" t="n"/>
      <c r="AK27" s="337" t="n"/>
      <c r="AL27" s="337" t="n"/>
      <c r="AM27" s="337" t="n"/>
      <c r="AN27" s="337" t="n"/>
      <c r="AO27" s="337" t="n"/>
      <c r="AP27" s="337" t="n"/>
      <c r="AQ27" s="337" t="n"/>
      <c r="AR27" s="337" t="n"/>
      <c r="AS27" s="337" t="n"/>
      <c r="AT27" s="337" t="n"/>
      <c r="AU27" s="327" t="n"/>
      <c r="AV27" s="327" t="n"/>
      <c r="AW27" s="327" t="n"/>
      <c r="AX27" s="327" t="n"/>
      <c r="AY27" s="327" t="n"/>
      <c r="AZ27" s="327" t="n"/>
    </row>
    <row r="28" ht="39" customHeight="1" s="316">
      <c r="A28" s="338" t="inlineStr">
        <is>
          <t>https://tarf.economia.df.gov.br/servicos/informacoes/</t>
        </is>
      </c>
      <c r="B28" s="317" t="n"/>
      <c r="C28" s="339" t="inlineStr">
        <is>
          <t>-</t>
        </is>
      </c>
      <c r="D28" s="340" t="n">
        <v>1</v>
      </c>
      <c r="E28" s="341" t="n">
        <v>0</v>
      </c>
      <c r="F28" s="384">
        <f>IF(COUNTIF(A:A, A28) &gt; 1, "Duplicado", "Único")</f>
        <v/>
      </c>
      <c r="G28" s="362" t="inlineStr">
        <is>
          <t>Raiz &gt; CONSULTAS &gt; Prazos Processuais</t>
        </is>
      </c>
      <c r="H28" s="344" t="inlineStr">
        <is>
          <t>Oculta</t>
        </is>
      </c>
      <c r="I28" s="344" t="inlineStr">
        <is>
          <t>-</t>
        </is>
      </c>
      <c r="J28" s="345" t="inlineStr">
        <is>
          <t>Tribunal Administrativo de Recursos Fiscais &gt; CONSULTAS &gt; Prazos Processuais</t>
        </is>
      </c>
      <c r="K28" s="344" t="inlineStr">
        <is>
          <t>-</t>
        </is>
      </c>
      <c r="L28" s="344" t="inlineStr">
        <is>
          <t>-</t>
        </is>
      </c>
      <c r="M28" s="346" t="n"/>
      <c r="N28" s="363" t="inlineStr">
        <is>
          <t>Links para Sinj</t>
        </is>
      </c>
      <c r="O28" s="344" t="inlineStr">
        <is>
          <t>-</t>
        </is>
      </c>
      <c r="P28" s="364" t="inlineStr">
        <is>
          <t>Tipo de Página: Widget</t>
        </is>
      </c>
      <c r="Q28" s="344" t="inlineStr">
        <is>
          <t>-</t>
        </is>
      </c>
      <c r="R28" s="344" t="inlineStr">
        <is>
          <t>-</t>
        </is>
      </c>
      <c r="S28" s="364" t="n">
        <v>1</v>
      </c>
      <c r="T28" s="364" t="inlineStr">
        <is>
          <t>1 Coluna</t>
        </is>
      </c>
      <c r="U28" s="428" t="inlineStr">
        <is>
          <t>Lucas</t>
        </is>
      </c>
      <c r="V28" s="379" t="n">
        <v>45687</v>
      </c>
      <c r="W28" s="353" t="inlineStr">
        <is>
          <t>ok</t>
        </is>
      </c>
      <c r="X28" s="353" t="n"/>
      <c r="Y28" s="354" t="n"/>
      <c r="Z28" s="369" t="n"/>
      <c r="AA28" s="408" t="n">
        <v>45688</v>
      </c>
      <c r="AB28" s="409" t="inlineStr">
        <is>
          <t>ok</t>
        </is>
      </c>
      <c r="AC28" s="357" t="n"/>
      <c r="AD28" s="383" t="n"/>
      <c r="AE28" s="360" t="n"/>
      <c r="AF28" s="360" t="n"/>
      <c r="AG28" s="360" t="n"/>
      <c r="AH28" s="337" t="n"/>
      <c r="AI28" s="337" t="n"/>
      <c r="AJ28" s="337" t="n"/>
      <c r="AK28" s="337" t="n"/>
      <c r="AL28" s="337" t="n"/>
      <c r="AM28" s="337" t="n"/>
      <c r="AN28" s="337" t="n"/>
      <c r="AO28" s="337" t="n"/>
      <c r="AP28" s="337" t="n"/>
      <c r="AQ28" s="337" t="n"/>
      <c r="AR28" s="337" t="n"/>
      <c r="AS28" s="337" t="n"/>
      <c r="AT28" s="337" t="n"/>
      <c r="AU28" s="327" t="n"/>
      <c r="AV28" s="327" t="n"/>
      <c r="AW28" s="327" t="n"/>
      <c r="AX28" s="327" t="n"/>
      <c r="AY28" s="327" t="n"/>
      <c r="AZ28" s="327" t="n"/>
    </row>
    <row r="29" ht="39" customHeight="1" s="316">
      <c r="A29" s="338" t="inlineStr">
        <is>
          <t>https://tarf.economia.df.gov.br/servicos/carta-de-servicos/</t>
        </is>
      </c>
      <c r="B29" s="317" t="n"/>
      <c r="C29" s="339" t="inlineStr">
        <is>
          <t>-</t>
        </is>
      </c>
      <c r="D29" s="340" t="n">
        <v>1</v>
      </c>
      <c r="E29" s="341" t="n">
        <v>1</v>
      </c>
      <c r="F29" s="384">
        <f>IF(COUNTIF(A:A, A29) &gt; 1, "Duplicado", "Único")</f>
        <v/>
      </c>
      <c r="G29" s="362" t="inlineStr">
        <is>
          <t>Raiz &gt; CONSULTAS &gt; Carta de Serviços do TARF</t>
        </is>
      </c>
      <c r="H29" s="344" t="inlineStr">
        <is>
          <t>Oculta</t>
        </is>
      </c>
      <c r="I29" s="344" t="inlineStr">
        <is>
          <t>-</t>
        </is>
      </c>
      <c r="J29" s="345" t="inlineStr">
        <is>
          <t>Tribunal Administrativo de Recursos Fiscais &gt; CONSULTAS &gt; Carta de Serviços do TARF</t>
        </is>
      </c>
      <c r="K29" s="344" t="inlineStr">
        <is>
          <t>-</t>
        </is>
      </c>
      <c r="L29" s="344" t="inlineStr">
        <is>
          <t>-</t>
        </is>
      </c>
      <c r="M29" s="346" t="n"/>
      <c r="N29" s="363" t="inlineStr">
        <is>
          <t>Links para doc e ouv</t>
        </is>
      </c>
      <c r="O29" s="344" t="inlineStr">
        <is>
          <t>-</t>
        </is>
      </c>
      <c r="P29" s="364" t="inlineStr">
        <is>
          <t>Tipo de Página: Widget</t>
        </is>
      </c>
      <c r="Q29" s="344" t="inlineStr">
        <is>
          <t>-</t>
        </is>
      </c>
      <c r="R29" s="344" t="inlineStr">
        <is>
          <t>-</t>
        </is>
      </c>
      <c r="S29" s="364" t="n">
        <v>1</v>
      </c>
      <c r="T29" s="364" t="inlineStr">
        <is>
          <t>1 Coluna</t>
        </is>
      </c>
      <c r="U29" s="428" t="inlineStr">
        <is>
          <t>Lucas</t>
        </is>
      </c>
      <c r="V29" s="379" t="n">
        <v>45687</v>
      </c>
      <c r="W29" s="353" t="inlineStr">
        <is>
          <t>ok</t>
        </is>
      </c>
      <c r="X29" s="353" t="n"/>
      <c r="Y29" s="354" t="n"/>
      <c r="Z29" s="355" t="inlineStr">
        <is>
          <t>Maria Clara</t>
        </is>
      </c>
      <c r="AA29" s="408" t="n">
        <v>45688</v>
      </c>
      <c r="AB29" s="409" t="inlineStr">
        <is>
          <t>ok</t>
        </is>
      </c>
      <c r="AC29" s="357" t="n"/>
      <c r="AD29" s="383" t="n"/>
      <c r="AE29" s="360" t="n"/>
      <c r="AF29" s="360" t="n"/>
      <c r="AG29" s="360" t="n"/>
      <c r="AH29" s="337" t="n"/>
      <c r="AI29" s="337" t="n"/>
      <c r="AJ29" s="337" t="n"/>
      <c r="AK29" s="337" t="n"/>
      <c r="AL29" s="337" t="n"/>
      <c r="AM29" s="337" t="n"/>
      <c r="AN29" s="337" t="n"/>
      <c r="AO29" s="337" t="n"/>
      <c r="AP29" s="337" t="n"/>
      <c r="AQ29" s="337" t="n"/>
      <c r="AR29" s="337" t="n"/>
      <c r="AS29" s="337" t="n"/>
      <c r="AT29" s="337" t="n"/>
      <c r="AU29" s="327" t="n"/>
      <c r="AV29" s="327" t="n"/>
      <c r="AW29" s="327" t="n"/>
      <c r="AX29" s="327" t="n"/>
      <c r="AY29" s="327" t="n"/>
      <c r="AZ29" s="327" t="n"/>
    </row>
    <row r="30" ht="39" customHeight="1" s="316">
      <c r="A30" s="338" t="inlineStr">
        <is>
          <t>https://tarf.economia.df.gov.br/home-3/institucional/setores/</t>
        </is>
      </c>
      <c r="B30" s="317" t="n"/>
      <c r="C30" s="339" t="inlineStr">
        <is>
          <t>-</t>
        </is>
      </c>
      <c r="D30" s="340" t="n">
        <v>0</v>
      </c>
      <c r="E30" s="341" t="n">
        <v>0</v>
      </c>
      <c r="F30" s="342">
        <f>IF(COUNTIF(A:A, A30) &gt; 1, "Duplicado", "Único")</f>
        <v/>
      </c>
      <c r="G30" s="427" t="inlineStr">
        <is>
          <t>Raiz &gt; CONSULTAS &gt; SEI</t>
        </is>
      </c>
      <c r="H30" s="344" t="inlineStr">
        <is>
          <t>Menu</t>
        </is>
      </c>
      <c r="I30" s="344" t="inlineStr">
        <is>
          <t>-</t>
        </is>
      </c>
      <c r="J30" s="345" t="inlineStr">
        <is>
          <t>Tribunal Administrativo de Recursos Fiscais &gt; HOME &gt; INSTITUCIONAL &gt; SEI</t>
        </is>
      </c>
      <c r="K30" s="346" t="inlineStr">
        <is>
          <t>-</t>
        </is>
      </c>
      <c r="L30" s="346" t="inlineStr">
        <is>
          <t>-</t>
        </is>
      </c>
      <c r="M30" s="346" t="n"/>
      <c r="N30" s="363" t="inlineStr">
        <is>
          <t>Crie uma página com duas URLs. Para o Sei e manter ela dentro de consultas, não crie uma página em branco para a segunda URL; ao invés disso, combine-a com a primeira usando as URLs.</t>
        </is>
      </c>
      <c r="O30" s="346" t="inlineStr">
        <is>
          <t>-</t>
        </is>
      </c>
      <c r="P30" s="364" t="inlineStr">
        <is>
          <t>Tipo de Página: Widget</t>
        </is>
      </c>
      <c r="Q30" s="376" t="inlineStr">
        <is>
          <t>-</t>
        </is>
      </c>
      <c r="R30" s="376" t="inlineStr">
        <is>
          <t>-</t>
        </is>
      </c>
      <c r="S30" s="364" t="n">
        <v>1</v>
      </c>
      <c r="T30" s="364" t="inlineStr">
        <is>
          <t>1 Coluna</t>
        </is>
      </c>
      <c r="U30" s="350" t="inlineStr">
        <is>
          <t>Lucas</t>
        </is>
      </c>
      <c r="V30" s="377" t="n">
        <v>45687</v>
      </c>
      <c r="W30" s="353" t="inlineStr">
        <is>
          <t>ok</t>
        </is>
      </c>
      <c r="X30" s="353" t="n"/>
      <c r="Y30" s="354" t="n"/>
      <c r="Z30" s="369" t="n"/>
      <c r="AA30" s="408" t="n">
        <v>45688</v>
      </c>
      <c r="AB30" s="409" t="inlineStr">
        <is>
          <t>ok</t>
        </is>
      </c>
      <c r="AC30" s="357" t="n"/>
      <c r="AD30" s="358" t="n"/>
      <c r="AE30" s="360" t="n"/>
      <c r="AF30" s="360" t="n"/>
      <c r="AG30" s="360" t="n"/>
      <c r="AH30" s="337" t="n"/>
      <c r="AI30" s="337" t="n"/>
      <c r="AJ30" s="337" t="n"/>
      <c r="AK30" s="337" t="n"/>
      <c r="AL30" s="337" t="n"/>
      <c r="AM30" s="337" t="n"/>
      <c r="AN30" s="337" t="n"/>
      <c r="AO30" s="337" t="n"/>
      <c r="AP30" s="337" t="n"/>
      <c r="AQ30" s="337" t="n"/>
      <c r="AR30" s="337" t="n"/>
      <c r="AS30" s="337" t="n"/>
      <c r="AT30" s="337" t="n"/>
      <c r="AU30" s="327" t="n"/>
      <c r="AV30" s="327" t="n"/>
      <c r="AW30" s="327" t="n"/>
      <c r="AX30" s="327" t="n"/>
      <c r="AY30" s="327" t="n"/>
      <c r="AZ30" s="327" t="n"/>
    </row>
    <row r="31" ht="39" customHeight="1" s="316">
      <c r="A31" s="338" t="inlineStr">
        <is>
          <t>https://tarf.economia.df.gov.br/sei/</t>
        </is>
      </c>
      <c r="B31" s="317" t="n"/>
      <c r="C31" s="369" t="n"/>
      <c r="D31" s="370" t="n"/>
      <c r="E31" s="371" t="n"/>
      <c r="F31" s="372" t="n"/>
      <c r="G31" s="373" t="n"/>
      <c r="H31" s="374" t="n"/>
      <c r="I31" s="374" t="n"/>
      <c r="J31" s="370" t="n"/>
      <c r="K31" s="370" t="n"/>
      <c r="L31" s="370" t="n"/>
      <c r="M31" s="370" t="n"/>
      <c r="N31" s="371" t="n"/>
      <c r="O31" s="370" t="n"/>
      <c r="P31" s="375" t="n"/>
      <c r="Q31" s="374" t="n"/>
      <c r="R31" s="374" t="n"/>
      <c r="S31" s="375" t="n"/>
      <c r="T31" s="375" t="n"/>
      <c r="U31" s="350" t="inlineStr">
        <is>
          <t>Lucas</t>
        </is>
      </c>
      <c r="V31" s="379" t="n">
        <v>45687</v>
      </c>
      <c r="W31" s="353" t="inlineStr">
        <is>
          <t>ok</t>
        </is>
      </c>
      <c r="X31" s="353" t="n"/>
      <c r="Y31" s="354" t="n"/>
      <c r="Z31" s="355" t="inlineStr">
        <is>
          <t>Maria Clara</t>
        </is>
      </c>
      <c r="AA31" s="408" t="n">
        <v>45688</v>
      </c>
      <c r="AB31" s="409" t="inlineStr">
        <is>
          <t>ok</t>
        </is>
      </c>
      <c r="AC31" s="357" t="n"/>
      <c r="AD31" s="383" t="n"/>
      <c r="AE31" s="360" t="n"/>
      <c r="AF31" s="360" t="n"/>
      <c r="AG31" s="360" t="n"/>
      <c r="AH31" s="337" t="n"/>
      <c r="AI31" s="337" t="n"/>
      <c r="AJ31" s="337" t="n"/>
      <c r="AK31" s="337" t="n"/>
      <c r="AL31" s="337" t="n"/>
      <c r="AM31" s="337" t="n"/>
      <c r="AN31" s="337" t="n"/>
      <c r="AO31" s="337" t="n"/>
      <c r="AP31" s="337" t="n"/>
      <c r="AQ31" s="337" t="n"/>
      <c r="AR31" s="337" t="n"/>
      <c r="AS31" s="337" t="n"/>
      <c r="AT31" s="337" t="n"/>
      <c r="AU31" s="327" t="n"/>
      <c r="AV31" s="327" t="n"/>
      <c r="AW31" s="327" t="n"/>
      <c r="AX31" s="327" t="n"/>
      <c r="AY31" s="327" t="n"/>
      <c r="AZ31" s="327" t="n"/>
    </row>
    <row r="32" ht="39" customHeight="1" s="316">
      <c r="A32" s="338" t="inlineStr">
        <is>
          <t>https://tarf.economia.df.gov.br/sei/cadastro/</t>
        </is>
      </c>
      <c r="B32" s="317" t="n"/>
      <c r="C32" s="339" t="inlineStr">
        <is>
          <t>-</t>
        </is>
      </c>
      <c r="D32" s="340" t="n">
        <v>1</v>
      </c>
      <c r="E32" s="341" t="n">
        <v>0</v>
      </c>
      <c r="F32" s="384">
        <f>IF(COUNTIF(A:A, A32) &gt; 1, "Duplicado", "Único")</f>
        <v/>
      </c>
      <c r="G32" s="427" t="inlineStr">
        <is>
          <t>Raiz &gt; CONSULTAS &gt; SEI &gt; Cadastro</t>
        </is>
      </c>
      <c r="H32" s="344" t="inlineStr">
        <is>
          <t>Menu</t>
        </is>
      </c>
      <c r="I32" s="344" t="inlineStr">
        <is>
          <t>-</t>
        </is>
      </c>
      <c r="J32" s="345" t="inlineStr">
        <is>
          <t>Tribunal Administrativo de Recursos Fiscais &gt; SEI &gt; Cadastro</t>
        </is>
      </c>
      <c r="K32" s="346" t="inlineStr">
        <is>
          <t>-</t>
        </is>
      </c>
      <c r="L32" s="346" t="inlineStr">
        <is>
          <t>-</t>
        </is>
      </c>
      <c r="M32" s="346" t="n"/>
      <c r="N32" s="363" t="inlineStr">
        <is>
          <t>Links para Sei</t>
        </is>
      </c>
      <c r="O32" s="363" t="inlineStr">
        <is>
          <t>-</t>
        </is>
      </c>
      <c r="P32" s="364" t="inlineStr">
        <is>
          <t>Tipo de Página: Widget</t>
        </is>
      </c>
      <c r="Q32" s="365" t="inlineStr">
        <is>
          <t>-</t>
        </is>
      </c>
      <c r="R32" s="365" t="inlineStr">
        <is>
          <t>-</t>
        </is>
      </c>
      <c r="S32" s="364" t="n">
        <v>1</v>
      </c>
      <c r="T32" s="364" t="inlineStr">
        <is>
          <t>1 Coluna</t>
        </is>
      </c>
      <c r="U32" s="350" t="inlineStr">
        <is>
          <t>Caroline</t>
        </is>
      </c>
      <c r="V32" s="377" t="n">
        <v>45687</v>
      </c>
      <c r="W32" s="353" t="inlineStr">
        <is>
          <t>ok</t>
        </is>
      </c>
      <c r="X32" s="353" t="n"/>
      <c r="Y32" s="354" t="n"/>
      <c r="Z32" s="369" t="n"/>
      <c r="AA32" s="408" t="n">
        <v>45688</v>
      </c>
      <c r="AB32" s="409" t="inlineStr">
        <is>
          <t>ok</t>
        </is>
      </c>
      <c r="AC32" s="357" t="n"/>
      <c r="AD32" s="358" t="n"/>
      <c r="AE32" s="360" t="n"/>
      <c r="AF32" s="360" t="n"/>
      <c r="AG32" s="360" t="n"/>
      <c r="AH32" s="337" t="n"/>
      <c r="AI32" s="337" t="n"/>
      <c r="AJ32" s="337" t="n"/>
      <c r="AK32" s="337" t="n"/>
      <c r="AL32" s="337" t="n"/>
      <c r="AM32" s="337" t="n"/>
      <c r="AN32" s="337" t="n"/>
      <c r="AO32" s="337" t="n"/>
      <c r="AP32" s="337" t="n"/>
      <c r="AQ32" s="337" t="n"/>
      <c r="AR32" s="337" t="n"/>
      <c r="AS32" s="337" t="n"/>
      <c r="AT32" s="337" t="n"/>
      <c r="AU32" s="327" t="n"/>
      <c r="AV32" s="327" t="n"/>
      <c r="AW32" s="327" t="n"/>
      <c r="AX32" s="327" t="n"/>
      <c r="AY32" s="327" t="n"/>
      <c r="AZ32" s="327" t="n"/>
    </row>
    <row r="33" ht="39" customHeight="1" s="316">
      <c r="A33" s="338" t="inlineStr">
        <is>
          <t>https://tarf.economia.df.gov.br/sei/consultar-processo/</t>
        </is>
      </c>
      <c r="B33" s="317" t="n"/>
      <c r="C33" s="339" t="inlineStr">
        <is>
          <t>-</t>
        </is>
      </c>
      <c r="D33" s="340" t="n">
        <v>1</v>
      </c>
      <c r="E33" s="341" t="n">
        <v>1</v>
      </c>
      <c r="F33" s="384">
        <f>IF(COUNTIF(A:A, A33) &gt; 1, "Duplicado", "Único")</f>
        <v/>
      </c>
      <c r="G33" s="427" t="inlineStr">
        <is>
          <t>Raiz &gt; CONSULTAS &gt; SEI &gt; Consultar Processo</t>
        </is>
      </c>
      <c r="H33" s="344" t="inlineStr">
        <is>
          <t>Menu</t>
        </is>
      </c>
      <c r="I33" s="344" t="inlineStr">
        <is>
          <t>-</t>
        </is>
      </c>
      <c r="J33" s="345" t="inlineStr">
        <is>
          <t>Tribunal Administrativo de Recursos Fiscais &gt; SEI &gt; Consultar Processo</t>
        </is>
      </c>
      <c r="K33" s="346" t="inlineStr">
        <is>
          <t>-</t>
        </is>
      </c>
      <c r="L33" s="346" t="inlineStr">
        <is>
          <t>-</t>
        </is>
      </c>
      <c r="M33" s="346" t="n"/>
      <c r="N33" s="363" t="inlineStr">
        <is>
          <t>Links para Receita e Sip</t>
        </is>
      </c>
      <c r="O33" s="363" t="inlineStr">
        <is>
          <t>-</t>
        </is>
      </c>
      <c r="P33" s="364" t="inlineStr">
        <is>
          <t>Tipo de Página: Widget</t>
        </is>
      </c>
      <c r="Q33" s="365" t="inlineStr">
        <is>
          <t>-</t>
        </is>
      </c>
      <c r="R33" s="365" t="inlineStr">
        <is>
          <t>-</t>
        </is>
      </c>
      <c r="S33" s="364" t="n">
        <v>1</v>
      </c>
      <c r="T33" s="364" t="inlineStr">
        <is>
          <t>1 Coluna</t>
        </is>
      </c>
      <c r="U33" s="350" t="inlineStr">
        <is>
          <t>Caroline</t>
        </is>
      </c>
      <c r="V33" s="377" t="n">
        <v>45687</v>
      </c>
      <c r="W33" s="353" t="inlineStr">
        <is>
          <t>ok</t>
        </is>
      </c>
      <c r="X33" s="353" t="n"/>
      <c r="Y33" s="354" t="n"/>
      <c r="Z33" s="355" t="inlineStr">
        <is>
          <t>Maria Clara</t>
        </is>
      </c>
      <c r="AA33" s="408" t="n">
        <v>45688</v>
      </c>
      <c r="AB33" s="409" t="inlineStr">
        <is>
          <t>ok</t>
        </is>
      </c>
      <c r="AC33" s="357" t="n"/>
      <c r="AD33" s="358" t="n"/>
      <c r="AE33" s="360" t="n"/>
      <c r="AF33" s="360" t="n"/>
      <c r="AG33" s="360" t="n"/>
      <c r="AH33" s="337" t="n"/>
      <c r="AI33" s="337" t="n"/>
      <c r="AJ33" s="337" t="n"/>
      <c r="AK33" s="337" t="n"/>
      <c r="AL33" s="337" t="n"/>
      <c r="AM33" s="337" t="n"/>
      <c r="AN33" s="337" t="n"/>
      <c r="AO33" s="337" t="n"/>
      <c r="AP33" s="337" t="n"/>
      <c r="AQ33" s="337" t="n"/>
      <c r="AR33" s="337" t="n"/>
      <c r="AS33" s="337" t="n"/>
      <c r="AT33" s="337" t="n"/>
      <c r="AU33" s="327" t="n"/>
      <c r="AV33" s="327" t="n"/>
      <c r="AW33" s="327" t="n"/>
      <c r="AX33" s="327" t="n"/>
      <c r="AY33" s="327" t="n"/>
      <c r="AZ33" s="327" t="n"/>
    </row>
    <row r="34" ht="39" customHeight="1" s="316">
      <c r="A34" s="338" t="inlineStr">
        <is>
          <t>https://tarf.economia.df.gov.br/sei/usuarios/</t>
        </is>
      </c>
      <c r="B34" s="317" t="n"/>
      <c r="C34" s="339" t="inlineStr">
        <is>
          <t>-</t>
        </is>
      </c>
      <c r="D34" s="340" t="n">
        <v>1</v>
      </c>
      <c r="E34" s="341" t="n">
        <v>0</v>
      </c>
      <c r="F34" s="342">
        <f>IF(COUNTIF(A:A, A34) &gt; 1, "Duplicado", "Único")</f>
        <v/>
      </c>
      <c r="G34" s="427" t="inlineStr">
        <is>
          <t>Raiz &gt; CONSULTAS &gt; SEI &gt; Usuários</t>
        </is>
      </c>
      <c r="H34" s="344" t="inlineStr">
        <is>
          <t>Menu</t>
        </is>
      </c>
      <c r="I34" s="344" t="inlineStr">
        <is>
          <t>-</t>
        </is>
      </c>
      <c r="J34" s="345" t="inlineStr">
        <is>
          <t>Tribunal Administrativo de Recursos Fiscais &gt; SEI &gt; Usuários</t>
        </is>
      </c>
      <c r="K34" s="346" t="inlineStr">
        <is>
          <t>-</t>
        </is>
      </c>
      <c r="L34" s="346" t="inlineStr">
        <is>
          <t>-</t>
        </is>
      </c>
      <c r="M34" s="346" t="n"/>
      <c r="N34" s="363" t="inlineStr">
        <is>
          <t>Link para Sei</t>
        </is>
      </c>
      <c r="O34" s="363" t="inlineStr">
        <is>
          <t>-</t>
        </is>
      </c>
      <c r="P34" s="364" t="inlineStr">
        <is>
          <t>Tipo de Página: Widget</t>
        </is>
      </c>
      <c r="Q34" s="365" t="inlineStr">
        <is>
          <t>-</t>
        </is>
      </c>
      <c r="R34" s="365" t="inlineStr">
        <is>
          <t>-</t>
        </is>
      </c>
      <c r="S34" s="364" t="n">
        <v>1</v>
      </c>
      <c r="T34" s="364" t="inlineStr">
        <is>
          <t>1 Coluna</t>
        </is>
      </c>
      <c r="U34" s="350" t="inlineStr">
        <is>
          <t>Caroline</t>
        </is>
      </c>
      <c r="V34" s="377" t="n">
        <v>45687</v>
      </c>
      <c r="W34" s="353" t="inlineStr">
        <is>
          <t>ok</t>
        </is>
      </c>
      <c r="X34" s="353" t="n"/>
      <c r="Y34" s="354" t="n"/>
      <c r="Z34" s="369" t="n"/>
      <c r="AA34" s="408" t="n">
        <v>45688</v>
      </c>
      <c r="AB34" s="409" t="inlineStr">
        <is>
          <t>ok</t>
        </is>
      </c>
      <c r="AC34" s="357" t="n"/>
      <c r="AD34" s="358" t="n"/>
      <c r="AE34" s="360" t="n"/>
      <c r="AF34" s="360" t="n"/>
      <c r="AG34" s="360" t="n"/>
      <c r="AH34" s="337" t="n"/>
      <c r="AI34" s="337" t="n"/>
      <c r="AJ34" s="337" t="n"/>
      <c r="AK34" s="337" t="n"/>
      <c r="AL34" s="337" t="n"/>
      <c r="AM34" s="337" t="n"/>
      <c r="AN34" s="337" t="n"/>
      <c r="AO34" s="337" t="n"/>
      <c r="AP34" s="337" t="n"/>
      <c r="AQ34" s="337" t="n"/>
      <c r="AR34" s="337" t="n"/>
      <c r="AS34" s="337" t="n"/>
      <c r="AT34" s="337" t="n"/>
      <c r="AU34" s="327" t="n"/>
      <c r="AV34" s="327" t="n"/>
      <c r="AW34" s="327" t="n"/>
      <c r="AX34" s="327" t="n"/>
      <c r="AY34" s="327" t="n"/>
      <c r="AZ34" s="327" t="n"/>
    </row>
    <row r="35" ht="39" customHeight="1" s="316">
      <c r="A35" s="338" t="inlineStr">
        <is>
          <t>https://tarf.economia.df.gov.br/sei/cartilha-usuario/</t>
        </is>
      </c>
      <c r="B35" s="317" t="n"/>
      <c r="C35" s="339" t="inlineStr">
        <is>
          <t>-</t>
        </is>
      </c>
      <c r="D35" s="340" t="n">
        <v>1</v>
      </c>
      <c r="E35" s="341" t="n">
        <v>1</v>
      </c>
      <c r="F35" s="342">
        <f>IF(COUNTIF(A:A, A35) &gt; 1, "Duplicado", "Único")</f>
        <v/>
      </c>
      <c r="G35" s="427" t="inlineStr">
        <is>
          <t>Raiz &gt; CONSULTAS &gt; SEI &gt;  Manual Usuário</t>
        </is>
      </c>
      <c r="H35" s="344" t="inlineStr">
        <is>
          <t>Menu</t>
        </is>
      </c>
      <c r="I35" s="344" t="inlineStr">
        <is>
          <t>-</t>
        </is>
      </c>
      <c r="J35" s="345" t="inlineStr">
        <is>
          <t>Tribunal Administrativo de Recursos Fiscais &gt; SEI &gt; Manual Usuário</t>
        </is>
      </c>
      <c r="K35" s="346" t="inlineStr">
        <is>
          <t>-</t>
        </is>
      </c>
      <c r="L35" s="346" t="inlineStr">
        <is>
          <t>-</t>
        </is>
      </c>
      <c r="M35" s="346" t="n"/>
      <c r="N35" s="346" t="inlineStr">
        <is>
          <t>-</t>
        </is>
      </c>
      <c r="O35" s="344" t="inlineStr">
        <is>
          <t>Sei</t>
        </is>
      </c>
      <c r="P35" s="364" t="inlineStr">
        <is>
          <t>Tipo de Página: Widget</t>
        </is>
      </c>
      <c r="Q35" s="365" t="inlineStr">
        <is>
          <t>-</t>
        </is>
      </c>
      <c r="R35" s="365" t="inlineStr">
        <is>
          <t>-</t>
        </is>
      </c>
      <c r="S35" s="364" t="n">
        <v>1</v>
      </c>
      <c r="T35" s="364" t="inlineStr">
        <is>
          <t>1 Coluna</t>
        </is>
      </c>
      <c r="U35" s="350" t="inlineStr">
        <is>
          <t>Caroline</t>
        </is>
      </c>
      <c r="V35" s="377" t="n">
        <v>45687</v>
      </c>
      <c r="W35" s="353" t="inlineStr">
        <is>
          <t>ok</t>
        </is>
      </c>
      <c r="X35" s="353" t="n"/>
      <c r="Y35" s="354" t="n"/>
      <c r="Z35" s="355" t="inlineStr">
        <is>
          <t>Maria Clara</t>
        </is>
      </c>
      <c r="AA35" s="408" t="n">
        <v>45688</v>
      </c>
      <c r="AB35" s="409" t="inlineStr">
        <is>
          <t>ok</t>
        </is>
      </c>
      <c r="AC35" s="357" t="n"/>
      <c r="AD35" s="358" t="n"/>
      <c r="AE35" s="360" t="n"/>
      <c r="AF35" s="360" t="n"/>
      <c r="AG35" s="360" t="n"/>
      <c r="AH35" s="337" t="n"/>
      <c r="AI35" s="337" t="n"/>
      <c r="AJ35" s="337" t="n"/>
      <c r="AK35" s="337" t="n"/>
      <c r="AL35" s="337" t="n"/>
      <c r="AM35" s="337" t="n"/>
      <c r="AN35" s="337" t="n"/>
      <c r="AO35" s="337" t="n"/>
      <c r="AP35" s="337" t="n"/>
      <c r="AQ35" s="337" t="n"/>
      <c r="AR35" s="337" t="n"/>
      <c r="AS35" s="337" t="n"/>
      <c r="AT35" s="337" t="n"/>
      <c r="AU35" s="327" t="n"/>
      <c r="AV35" s="327" t="n"/>
      <c r="AW35" s="327" t="n"/>
      <c r="AX35" s="327" t="n"/>
      <c r="AY35" s="327" t="n"/>
      <c r="AZ35" s="327" t="n"/>
    </row>
    <row r="36" ht="39" customHeight="1" s="316">
      <c r="A36" s="429" t="inlineStr">
        <is>
          <t>https://tarf.economia.df.gov.br/servicos/atas/</t>
        </is>
      </c>
      <c r="B36" s="430" t="n"/>
      <c r="C36" s="431" t="inlineStr">
        <is>
          <t>-</t>
        </is>
      </c>
      <c r="D36" s="432" t="n">
        <v>1</v>
      </c>
      <c r="E36" s="433" t="n">
        <v>513</v>
      </c>
      <c r="F36" s="434">
        <f>IF(COUNTIF(A:A, A36) &gt; 1, "Duplicado", "Único")</f>
        <v/>
      </c>
      <c r="G36" s="435" t="inlineStr">
        <is>
          <t>Raiz &gt; CONSULTAS &gt; Atas</t>
        </is>
      </c>
      <c r="H36" s="436" t="inlineStr">
        <is>
          <t>Menu</t>
        </is>
      </c>
      <c r="I36" s="436" t="inlineStr">
        <is>
          <t>-</t>
        </is>
      </c>
      <c r="J36" s="437" t="inlineStr">
        <is>
          <t>Tribunal Administrativo de Recursos Fiscais &gt; CONSULTAS &gt; Atas</t>
        </is>
      </c>
      <c r="K36" s="432" t="inlineStr">
        <is>
          <t>-</t>
        </is>
      </c>
      <c r="L36" s="432" t="inlineStr">
        <is>
          <t>-</t>
        </is>
      </c>
      <c r="M36" s="432" t="n"/>
      <c r="N36" s="432" t="inlineStr">
        <is>
          <t>Colapsaveis contém muitos arquivos, e tem um arquivo repetido apenas</t>
        </is>
      </c>
      <c r="O36" s="433" t="inlineStr">
        <is>
          <t>-</t>
        </is>
      </c>
      <c r="P36" s="438" t="inlineStr">
        <is>
          <t>Tipo de Página: Widget</t>
        </is>
      </c>
      <c r="Q36" s="439" t="inlineStr">
        <is>
          <t>-</t>
        </is>
      </c>
      <c r="R36" s="439" t="inlineStr">
        <is>
          <t>-</t>
        </is>
      </c>
      <c r="S36" s="438" t="n">
        <v>3</v>
      </c>
      <c r="T36" s="438" t="inlineStr">
        <is>
          <t>1 Coluna</t>
        </is>
      </c>
      <c r="U36" s="440" t="inlineStr">
        <is>
          <t>Luis</t>
        </is>
      </c>
      <c r="V36" s="441" t="n">
        <v>45688</v>
      </c>
      <c r="W36" s="442" t="inlineStr">
        <is>
          <t>ok</t>
        </is>
      </c>
      <c r="X36" s="432" t="n"/>
      <c r="Y36" s="433" t="n"/>
      <c r="Z36" s="369" t="n"/>
      <c r="AA36" s="443" t="n"/>
      <c r="AB36" s="443" t="n"/>
      <c r="AC36" s="432" t="n"/>
      <c r="AD36" s="431" t="n"/>
      <c r="AE36" s="432" t="n"/>
      <c r="AF36" s="432" t="n"/>
      <c r="AG36" s="432" t="n"/>
      <c r="AH36" s="432" t="n"/>
      <c r="AI36" s="432" t="n"/>
      <c r="AJ36" s="432" t="n"/>
      <c r="AK36" s="432" t="n"/>
      <c r="AL36" s="432" t="n"/>
      <c r="AM36" s="432" t="n"/>
      <c r="AN36" s="432" t="n"/>
      <c r="AO36" s="432" t="n"/>
      <c r="AP36" s="432" t="n"/>
      <c r="AQ36" s="432" t="n"/>
      <c r="AR36" s="432" t="n"/>
      <c r="AS36" s="432" t="n"/>
      <c r="AT36" s="432" t="n"/>
      <c r="AU36" s="430" t="n"/>
      <c r="AV36" s="430" t="n"/>
      <c r="AW36" s="430" t="n"/>
      <c r="AX36" s="430" t="n"/>
      <c r="AY36" s="430" t="n"/>
      <c r="AZ36" s="430" t="n"/>
    </row>
    <row r="37" ht="39" customHeight="1" s="316">
      <c r="A37" s="338" t="inlineStr">
        <is>
          <t>https://tarf.economia.df.gov.br/servicos/dodf/</t>
        </is>
      </c>
      <c r="B37" s="317" t="n"/>
      <c r="C37" s="339" t="inlineStr">
        <is>
          <t>-</t>
        </is>
      </c>
      <c r="D37" s="340" t="n">
        <v>1</v>
      </c>
      <c r="E37" s="341" t="n">
        <v>2</v>
      </c>
      <c r="F37" s="342">
        <f>IF(COUNTIF(A:A, A37) &gt; 1, "Duplicado", "Único")</f>
        <v/>
      </c>
      <c r="G37" s="427" t="inlineStr">
        <is>
          <t>Raiz &gt; CONSULTAS &gt; DODF</t>
        </is>
      </c>
      <c r="H37" s="344" t="inlineStr">
        <is>
          <t>Menu</t>
        </is>
      </c>
      <c r="I37" s="344" t="inlineStr">
        <is>
          <t>-</t>
        </is>
      </c>
      <c r="J37" s="345" t="inlineStr">
        <is>
          <t>Tribunal Administrativo de Recursos Fiscais &gt; CONSULTAS &gt; DODF</t>
        </is>
      </c>
      <c r="K37" s="346" t="inlineStr">
        <is>
          <t>-</t>
        </is>
      </c>
      <c r="L37" s="346" t="inlineStr">
        <is>
          <t>-</t>
        </is>
      </c>
      <c r="M37" s="346" t="n"/>
      <c r="N37" s="363" t="inlineStr">
        <is>
          <t>Duas imagens que contém link dentro deles</t>
        </is>
      </c>
      <c r="O37" s="363" t="inlineStr">
        <is>
          <t>-</t>
        </is>
      </c>
      <c r="P37" s="364" t="inlineStr">
        <is>
          <t>Tipo de Página: Widget</t>
        </is>
      </c>
      <c r="Q37" s="365" t="inlineStr">
        <is>
          <t>-</t>
        </is>
      </c>
      <c r="R37" s="365" t="inlineStr">
        <is>
          <t>-</t>
        </is>
      </c>
      <c r="S37" s="364" t="n">
        <v>2</v>
      </c>
      <c r="T37" s="364" t="inlineStr">
        <is>
          <t>1 Coluna</t>
        </is>
      </c>
      <c r="U37" s="350" t="inlineStr">
        <is>
          <t>Caroline</t>
        </is>
      </c>
      <c r="V37" s="377" t="n">
        <v>45687</v>
      </c>
      <c r="W37" s="353" t="inlineStr">
        <is>
          <t>ok</t>
        </is>
      </c>
      <c r="X37" s="353" t="n"/>
      <c r="Y37" s="354" t="n"/>
      <c r="Z37" s="355" t="inlineStr">
        <is>
          <t>Maria Clara</t>
        </is>
      </c>
      <c r="AA37" s="408" t="n">
        <v>45688</v>
      </c>
      <c r="AB37" s="409" t="inlineStr">
        <is>
          <t>ok</t>
        </is>
      </c>
      <c r="AC37" s="357" t="inlineStr">
        <is>
          <t xml:space="preserve">texto adicionado no final </t>
        </is>
      </c>
      <c r="AD37" s="358" t="n"/>
      <c r="AE37" s="360" t="n"/>
      <c r="AF37" s="360" t="n"/>
      <c r="AG37" s="360" t="n"/>
      <c r="AH37" s="337" t="n"/>
      <c r="AI37" s="337" t="n"/>
      <c r="AJ37" s="337" t="n"/>
      <c r="AK37" s="337" t="n"/>
      <c r="AL37" s="337" t="n"/>
      <c r="AM37" s="337" t="n"/>
      <c r="AN37" s="337" t="n"/>
      <c r="AO37" s="337" t="n"/>
      <c r="AP37" s="337" t="n"/>
      <c r="AQ37" s="337" t="n"/>
      <c r="AR37" s="337" t="n"/>
      <c r="AS37" s="337" t="n"/>
      <c r="AT37" s="337" t="n"/>
      <c r="AU37" s="327" t="n"/>
      <c r="AV37" s="327" t="n"/>
      <c r="AW37" s="327" t="n"/>
      <c r="AX37" s="327" t="n"/>
      <c r="AY37" s="327" t="n"/>
      <c r="AZ37" s="327" t="n"/>
    </row>
    <row r="38" ht="39" customHeight="1" s="316">
      <c r="A38" s="444" t="inlineStr">
        <is>
          <t>https://tarf.economia.df.gov.br/servicos/pautas/</t>
        </is>
      </c>
      <c r="B38" s="445" t="n"/>
      <c r="C38" s="440" t="inlineStr">
        <is>
          <t>-</t>
        </is>
      </c>
      <c r="D38" s="442" t="n">
        <v>2</v>
      </c>
      <c r="E38" s="446" t="n">
        <v>522</v>
      </c>
      <c r="F38" s="447">
        <f>IF(COUNTIF(A:A, A38) &gt; 1, "Duplicado", "Único")</f>
        <v/>
      </c>
      <c r="G38" s="448" t="inlineStr">
        <is>
          <t>Raiz &gt; CONSULTAS &gt; Pautas de Julgamentos</t>
        </is>
      </c>
      <c r="H38" s="449" t="inlineStr">
        <is>
          <t>Menu</t>
        </is>
      </c>
      <c r="I38" s="449" t="inlineStr">
        <is>
          <t>-</t>
        </is>
      </c>
      <c r="J38" s="450" t="inlineStr">
        <is>
          <t>Tribunal Administrativo de Recursos Fiscais &gt; CONSULTAS &gt; Pautas de Julgamentos</t>
        </is>
      </c>
      <c r="K38" s="442" t="inlineStr">
        <is>
          <t>-</t>
        </is>
      </c>
      <c r="L38" s="442" t="inlineStr">
        <is>
          <t>-</t>
        </is>
      </c>
      <c r="M38" s="442" t="n"/>
      <c r="N38" s="446" t="inlineStr">
        <is>
          <t>Contém um link interno e arquivos dentro dos colapsaveis</t>
        </is>
      </c>
      <c r="O38" s="446" t="inlineStr">
        <is>
          <t>-</t>
        </is>
      </c>
      <c r="P38" s="451" t="inlineStr">
        <is>
          <t>Tipo de Página: Widget</t>
        </is>
      </c>
      <c r="Q38" s="452" t="inlineStr">
        <is>
          <t>-</t>
        </is>
      </c>
      <c r="R38" s="452" t="inlineStr">
        <is>
          <t>-</t>
        </is>
      </c>
      <c r="S38" s="451" t="n">
        <v>3</v>
      </c>
      <c r="T38" s="451" t="inlineStr">
        <is>
          <t>1 Coluna</t>
        </is>
      </c>
      <c r="U38" s="440" t="inlineStr">
        <is>
          <t>Luis</t>
        </is>
      </c>
      <c r="V38" s="441" t="n">
        <v>45688</v>
      </c>
      <c r="W38" s="442" t="inlineStr">
        <is>
          <t>ok</t>
        </is>
      </c>
      <c r="X38" s="442" t="n"/>
      <c r="Y38" s="446" t="n"/>
      <c r="Z38" s="369" t="n"/>
      <c r="AA38" s="453" t="n"/>
      <c r="AB38" s="453" t="n"/>
      <c r="AC38" s="442" t="n"/>
      <c r="AD38" s="440" t="n"/>
      <c r="AE38" s="442" t="n"/>
      <c r="AF38" s="442" t="n"/>
      <c r="AG38" s="442" t="n"/>
      <c r="AH38" s="442" t="n"/>
      <c r="AI38" s="442" t="n"/>
      <c r="AJ38" s="442" t="n"/>
      <c r="AK38" s="442" t="n"/>
      <c r="AL38" s="442" t="n"/>
      <c r="AM38" s="442" t="n"/>
      <c r="AN38" s="442" t="n"/>
      <c r="AO38" s="442" t="n"/>
      <c r="AP38" s="442" t="n"/>
      <c r="AQ38" s="442" t="n"/>
      <c r="AR38" s="442" t="n"/>
      <c r="AS38" s="442" t="n"/>
      <c r="AT38" s="442" t="n"/>
      <c r="AU38" s="445" t="n"/>
      <c r="AV38" s="445" t="n"/>
      <c r="AW38" s="445" t="n"/>
      <c r="AX38" s="445" t="n"/>
      <c r="AY38" s="445" t="n"/>
      <c r="AZ38" s="445" t="n"/>
    </row>
    <row r="39" ht="39" customHeight="1" s="316">
      <c r="A39" s="338" t="inlineStr">
        <is>
          <t>https://tarf.economia.df.gov.br/servicos/calendario-das-secoes/</t>
        </is>
      </c>
      <c r="B39" s="317" t="n"/>
      <c r="C39" s="339" t="inlineStr">
        <is>
          <t>-</t>
        </is>
      </c>
      <c r="D39" s="340" t="n">
        <v>1</v>
      </c>
      <c r="E39" s="341" t="n">
        <v>60</v>
      </c>
      <c r="F39" s="342">
        <f>IF(COUNTIF(A:A, A39) &gt; 1, "Duplicado", "Único")</f>
        <v/>
      </c>
      <c r="G39" s="427" t="inlineStr">
        <is>
          <t>Raiz &gt; CONSULTAS &gt; Calendários das Sessões</t>
        </is>
      </c>
      <c r="H39" s="344" t="inlineStr">
        <is>
          <t>Menu</t>
        </is>
      </c>
      <c r="I39" s="344" t="inlineStr">
        <is>
          <t>-</t>
        </is>
      </c>
      <c r="J39" s="345" t="inlineStr">
        <is>
          <t>Tribunal Administrativo de Recursos Fiscais &gt; CONSULTAS &gt; Calendários das Sessões</t>
        </is>
      </c>
      <c r="K39" s="346" t="inlineStr">
        <is>
          <t>-</t>
        </is>
      </c>
      <c r="L39" s="346" t="inlineStr">
        <is>
          <t>-</t>
        </is>
      </c>
      <c r="M39" s="346" t="n"/>
      <c r="N39" s="363" t="inlineStr">
        <is>
          <t>Contém arquivos dentro dos colapsaveis</t>
        </is>
      </c>
      <c r="O39" s="363" t="inlineStr">
        <is>
          <t>-</t>
        </is>
      </c>
      <c r="P39" s="364" t="inlineStr">
        <is>
          <t>Tipo de Página: Widget</t>
        </is>
      </c>
      <c r="Q39" s="365" t="inlineStr">
        <is>
          <t>-</t>
        </is>
      </c>
      <c r="R39" s="365" t="inlineStr">
        <is>
          <t>-</t>
        </is>
      </c>
      <c r="S39" s="364" t="n">
        <v>3</v>
      </c>
      <c r="T39" s="364" t="inlineStr">
        <is>
          <t>1 Coluna</t>
        </is>
      </c>
      <c r="U39" s="350" t="inlineStr">
        <is>
          <t>Caroline</t>
        </is>
      </c>
      <c r="V39" s="377" t="n">
        <v>45688</v>
      </c>
      <c r="W39" s="353" t="inlineStr">
        <is>
          <t>ok</t>
        </is>
      </c>
      <c r="X39" s="353" t="inlineStr">
        <is>
          <t xml:space="preserve">Página com muitos arquivos </t>
        </is>
      </c>
      <c r="Y39" s="354" t="inlineStr">
        <is>
          <t xml:space="preserve">Página com muitos arquivos </t>
        </is>
      </c>
      <c r="Z39" s="355" t="inlineStr">
        <is>
          <t>Maria Clara</t>
        </is>
      </c>
      <c r="AA39" s="408" t="n">
        <v>45688</v>
      </c>
      <c r="AB39" s="409" t="inlineStr">
        <is>
          <t>ok</t>
        </is>
      </c>
      <c r="AC39" s="357" t="n"/>
      <c r="AD39" s="358" t="n"/>
      <c r="AE39" s="360" t="n"/>
      <c r="AF39" s="360" t="n"/>
      <c r="AG39" s="360" t="n"/>
      <c r="AH39" s="337" t="n"/>
      <c r="AI39" s="337" t="n"/>
      <c r="AJ39" s="337" t="n"/>
      <c r="AK39" s="337" t="n"/>
      <c r="AL39" s="337" t="n"/>
      <c r="AM39" s="337" t="n"/>
      <c r="AN39" s="337" t="n"/>
      <c r="AO39" s="337" t="n"/>
      <c r="AP39" s="337" t="n"/>
      <c r="AQ39" s="337" t="n"/>
      <c r="AR39" s="337" t="n"/>
      <c r="AS39" s="337" t="n"/>
      <c r="AT39" s="337" t="n"/>
      <c r="AU39" s="327" t="n"/>
      <c r="AV39" s="327" t="n"/>
      <c r="AW39" s="327" t="n"/>
      <c r="AX39" s="327" t="n"/>
      <c r="AY39" s="327" t="n"/>
      <c r="AZ39" s="327" t="n"/>
    </row>
    <row r="40" ht="39" customHeight="1" s="316">
      <c r="A40" s="386" t="inlineStr">
        <is>
          <t>Usar a URL:
/jurisprudencia</t>
        </is>
      </c>
      <c r="B40" s="317" t="n"/>
      <c r="C40" s="339" t="inlineStr">
        <is>
          <t>-</t>
        </is>
      </c>
      <c r="D40" s="340" t="n">
        <v>0</v>
      </c>
      <c r="E40" s="340" t="n">
        <v>0</v>
      </c>
      <c r="F40" s="342">
        <f>IF(COUNTIF(A:A, A40) &gt; 1, "Duplicado", "Único")</f>
        <v/>
      </c>
      <c r="G40" s="427" t="inlineStr">
        <is>
          <t>Raiz &gt; JURISPRUDÊNCIA</t>
        </is>
      </c>
      <c r="H40" s="344" t="inlineStr">
        <is>
          <t>Menu</t>
        </is>
      </c>
      <c r="I40" s="344" t="inlineStr">
        <is>
          <t>-</t>
        </is>
      </c>
      <c r="J40" s="345" t="inlineStr">
        <is>
          <t>Tribunal Administrativo de Recursos Fiscais &gt; JURISPRUDÊNCIA</t>
        </is>
      </c>
      <c r="K40" s="346" t="inlineStr">
        <is>
          <t>-</t>
        </is>
      </c>
      <c r="L40" s="346" t="inlineStr">
        <is>
          <t>-</t>
        </is>
      </c>
      <c r="M40" s="346" t="n"/>
      <c r="N40" s="363" t="inlineStr">
        <is>
          <t>Crie uma página com duas URLs. Para o Jurisprudência, não crie uma página em branco para a segunda URL; ao invés disso, combine-a com a primeira usando as URLs. Deixar menu lateral igual dos filhos</t>
        </is>
      </c>
      <c r="O40" s="363" t="inlineStr">
        <is>
          <t>-</t>
        </is>
      </c>
      <c r="P40" s="364" t="inlineStr">
        <is>
          <t>Tipo de Página: Definida</t>
        </is>
      </c>
      <c r="Q40" s="365" t="inlineStr">
        <is>
          <t>-</t>
        </is>
      </c>
      <c r="R40" s="365" t="inlineStr">
        <is>
          <t>-</t>
        </is>
      </c>
      <c r="S40" s="364" t="inlineStr">
        <is>
          <t>-</t>
        </is>
      </c>
      <c r="T40" s="364" t="inlineStr">
        <is>
          <t>-</t>
        </is>
      </c>
      <c r="U40" s="350" t="inlineStr">
        <is>
          <t>Bianca</t>
        </is>
      </c>
      <c r="V40" s="377" t="n">
        <v>45688</v>
      </c>
      <c r="W40" s="353" t="inlineStr">
        <is>
          <t>ok</t>
        </is>
      </c>
      <c r="X40" s="353" t="n"/>
      <c r="Y40" s="354" t="n"/>
      <c r="Z40" s="369" t="n"/>
      <c r="AA40" s="408" t="n">
        <v>45688</v>
      </c>
      <c r="AB40" s="409" t="inlineStr">
        <is>
          <t>ok</t>
        </is>
      </c>
      <c r="AC40" s="357" t="n"/>
      <c r="AD40" s="358" t="n"/>
      <c r="AE40" s="360" t="n"/>
      <c r="AF40" s="360" t="n"/>
      <c r="AG40" s="360" t="n"/>
      <c r="AH40" s="337" t="n"/>
      <c r="AI40" s="337" t="n"/>
      <c r="AJ40" s="337" t="n"/>
      <c r="AK40" s="337" t="n"/>
      <c r="AL40" s="337" t="n"/>
      <c r="AM40" s="337" t="n"/>
      <c r="AN40" s="337" t="n"/>
      <c r="AO40" s="337" t="n"/>
      <c r="AP40" s="337" t="n"/>
      <c r="AQ40" s="337" t="n"/>
      <c r="AR40" s="337" t="n"/>
      <c r="AS40" s="337" t="n"/>
      <c r="AT40" s="337" t="n"/>
      <c r="AU40" s="327" t="n"/>
      <c r="AV40" s="327" t="n"/>
      <c r="AW40" s="327" t="n"/>
      <c r="AX40" s="327" t="n"/>
      <c r="AY40" s="327" t="n"/>
      <c r="AZ40" s="327" t="n"/>
    </row>
    <row r="41" ht="39" customHeight="1" s="316">
      <c r="A41" s="338" t="inlineStr">
        <is>
          <t>https://tarf.economia.df.gov.br/jurisprudencia/</t>
        </is>
      </c>
      <c r="C41" s="369" t="n"/>
      <c r="D41" s="370" t="n"/>
      <c r="E41" s="370" t="n"/>
      <c r="F41" s="372" t="n"/>
      <c r="G41" s="373" t="n"/>
      <c r="H41" s="374" t="n"/>
      <c r="I41" s="374" t="n"/>
      <c r="J41" s="370" t="n"/>
      <c r="K41" s="370" t="n"/>
      <c r="L41" s="370" t="n"/>
      <c r="M41" s="370" t="n"/>
      <c r="N41" s="371" t="n"/>
      <c r="O41" s="371" t="n"/>
      <c r="P41" s="375" t="n"/>
      <c r="Q41" s="375" t="n"/>
      <c r="R41" s="375" t="n"/>
      <c r="S41" s="375" t="n"/>
      <c r="T41" s="375" t="n"/>
      <c r="U41" s="350" t="inlineStr">
        <is>
          <t>Bianca</t>
        </is>
      </c>
      <c r="V41" s="377" t="n">
        <v>45688</v>
      </c>
      <c r="W41" s="353" t="inlineStr">
        <is>
          <t>ok</t>
        </is>
      </c>
      <c r="X41" s="353" t="n"/>
      <c r="Y41" s="354" t="n"/>
      <c r="Z41" s="355" t="inlineStr">
        <is>
          <t>Maria Clara</t>
        </is>
      </c>
      <c r="AA41" s="408" t="n">
        <v>45688</v>
      </c>
      <c r="AB41" s="409" t="inlineStr">
        <is>
          <t>ok</t>
        </is>
      </c>
      <c r="AC41" s="357" t="n"/>
      <c r="AD41" s="358" t="n"/>
      <c r="AE41" s="360" t="n"/>
      <c r="AF41" s="360" t="n"/>
      <c r="AG41" s="360" t="n"/>
      <c r="AH41" s="337" t="n"/>
      <c r="AI41" s="337" t="n"/>
      <c r="AJ41" s="337" t="n"/>
      <c r="AK41" s="337" t="n"/>
      <c r="AL41" s="337" t="n"/>
      <c r="AM41" s="337" t="n"/>
      <c r="AN41" s="337" t="n"/>
      <c r="AO41" s="337" t="n"/>
      <c r="AP41" s="337" t="n"/>
      <c r="AQ41" s="337" t="n"/>
      <c r="AR41" s="337" t="n"/>
      <c r="AS41" s="337" t="n"/>
      <c r="AT41" s="337" t="n"/>
      <c r="AU41" s="327" t="n"/>
      <c r="AV41" s="327" t="n"/>
      <c r="AW41" s="327" t="n"/>
      <c r="AX41" s="327" t="n"/>
      <c r="AY41" s="327" t="n"/>
      <c r="AZ41" s="327" t="n"/>
    </row>
    <row r="42" ht="39" customHeight="1" s="316">
      <c r="A42" s="338" t="inlineStr">
        <is>
          <t>https://tarf.economia.df.gov.br/boletins/</t>
        </is>
      </c>
      <c r="B42" s="317" t="n"/>
      <c r="C42" s="339" t="inlineStr">
        <is>
          <t>-</t>
        </is>
      </c>
      <c r="D42" s="454" t="n">
        <v>2</v>
      </c>
      <c r="E42" s="454" t="n">
        <v>1</v>
      </c>
      <c r="F42" s="384">
        <f>IF(COUNTIF(A:A, A42) &gt; 1, "Duplicado", "Único")</f>
        <v/>
      </c>
      <c r="G42" s="362" t="inlineStr">
        <is>
          <t>Raiz &gt; JURISPRUDÊNCIA &gt; Pauta de Julgamento</t>
        </is>
      </c>
      <c r="H42" s="344" t="inlineStr">
        <is>
          <t>Oculta</t>
        </is>
      </c>
      <c r="I42" s="344" t="inlineStr">
        <is>
          <t>Jurisprudência</t>
        </is>
      </c>
      <c r="J42" s="454" t="inlineStr">
        <is>
          <t>Tribunal Administrativo de Recursos Fiscais &gt; Jurisprudência &gt; Pauta de Julgamento</t>
        </is>
      </c>
      <c r="K42" s="346" t="inlineStr">
        <is>
          <t>-</t>
        </is>
      </c>
      <c r="L42" s="346" t="inlineStr">
        <is>
          <t>-</t>
        </is>
      </c>
      <c r="M42" s="454" t="n"/>
      <c r="N42" s="455" t="inlineStr">
        <is>
          <t>Arquivo quebrado</t>
        </is>
      </c>
      <c r="O42" s="344" t="inlineStr">
        <is>
          <t>-</t>
        </is>
      </c>
      <c r="P42" s="364" t="inlineStr">
        <is>
          <t>Tipo de Página: Widget</t>
        </is>
      </c>
      <c r="Q42" s="365" t="inlineStr">
        <is>
          <t>-</t>
        </is>
      </c>
      <c r="R42" s="365" t="inlineStr">
        <is>
          <t>-</t>
        </is>
      </c>
      <c r="S42" s="456" t="n">
        <v>3</v>
      </c>
      <c r="T42" s="364" t="inlineStr">
        <is>
          <t>1 Coluna</t>
        </is>
      </c>
      <c r="U42" s="350" t="inlineStr">
        <is>
          <t>vinicius</t>
        </is>
      </c>
      <c r="V42" s="377" t="n">
        <v>45687</v>
      </c>
      <c r="W42" s="353" t="inlineStr">
        <is>
          <t>ok</t>
        </is>
      </c>
      <c r="X42" s="353" t="n"/>
      <c r="Y42" s="354" t="inlineStr">
        <is>
          <t xml:space="preserve">Tem que ajustar ou configurar o Menu lateral e adicionar o link que esta quebrado </t>
        </is>
      </c>
      <c r="Z42" s="369" t="n"/>
      <c r="AA42" s="408" t="n">
        <v>45688</v>
      </c>
      <c r="AB42" s="409" t="inlineStr">
        <is>
          <t>ok</t>
        </is>
      </c>
      <c r="AC42" s="357" t="inlineStr">
        <is>
          <t xml:space="preserve">link quebrado </t>
        </is>
      </c>
      <c r="AD42" s="358" t="n"/>
      <c r="AE42" s="360" t="n"/>
      <c r="AF42" s="360" t="n"/>
      <c r="AG42" s="360" t="n"/>
      <c r="AH42" s="337" t="n"/>
      <c r="AI42" s="337" t="n"/>
      <c r="AJ42" s="337" t="n"/>
      <c r="AK42" s="337" t="n"/>
      <c r="AL42" s="337" t="n"/>
      <c r="AM42" s="337" t="n"/>
      <c r="AN42" s="337" t="n"/>
      <c r="AO42" s="337" t="n"/>
      <c r="AP42" s="337" t="n"/>
      <c r="AQ42" s="337" t="n"/>
      <c r="AR42" s="337" t="n"/>
      <c r="AS42" s="337" t="n"/>
      <c r="AT42" s="337" t="n"/>
      <c r="AU42" s="327" t="n"/>
      <c r="AV42" s="327" t="n"/>
      <c r="AW42" s="327" t="n"/>
      <c r="AX42" s="327" t="n"/>
      <c r="AY42" s="327" t="n"/>
      <c r="AZ42" s="327" t="n"/>
    </row>
    <row r="43" ht="39" customHeight="1" s="316">
      <c r="A43" s="338" t="inlineStr">
        <is>
          <t>https://tarf.economia.df.gov.br/consultar-acordaos-tarf/</t>
        </is>
      </c>
      <c r="B43" s="317" t="n"/>
      <c r="C43" s="339" t="inlineStr">
        <is>
          <t>-</t>
        </is>
      </c>
      <c r="D43" s="454" t="n">
        <v>1</v>
      </c>
      <c r="E43" s="454" t="n">
        <v>0</v>
      </c>
      <c r="F43" s="384">
        <f>IF(COUNTIF(A:A, A43) &gt; 1, "Duplicado", "Único")</f>
        <v/>
      </c>
      <c r="G43" s="362" t="inlineStr">
        <is>
          <t>Raiz &gt; JURISPRUDÊNCIA &gt; Acórdãos</t>
        </is>
      </c>
      <c r="H43" s="344" t="inlineStr">
        <is>
          <t>Oculta</t>
        </is>
      </c>
      <c r="I43" s="344" t="inlineStr">
        <is>
          <t>Jurisprudência</t>
        </is>
      </c>
      <c r="J43" s="454" t="inlineStr">
        <is>
          <t>Tribunal Administrativo de Recursos Fiscais &gt; Jurisprudência &gt; Acórdãos</t>
        </is>
      </c>
      <c r="K43" s="346" t="inlineStr">
        <is>
          <t>-</t>
        </is>
      </c>
      <c r="L43" s="346" t="inlineStr">
        <is>
          <t>-</t>
        </is>
      </c>
      <c r="M43" s="454" t="n"/>
      <c r="N43" s="455" t="inlineStr">
        <is>
          <t>Página em branco</t>
        </is>
      </c>
      <c r="O43" s="344" t="inlineStr">
        <is>
          <t>-</t>
        </is>
      </c>
      <c r="P43" s="364" t="inlineStr">
        <is>
          <t>Tipo de Página: Widget</t>
        </is>
      </c>
      <c r="Q43" s="365" t="inlineStr">
        <is>
          <t>-</t>
        </is>
      </c>
      <c r="R43" s="365" t="inlineStr">
        <is>
          <t>-</t>
        </is>
      </c>
      <c r="S43" s="364" t="n">
        <v>1</v>
      </c>
      <c r="T43" s="364" t="inlineStr">
        <is>
          <t>1 Coluna</t>
        </is>
      </c>
      <c r="U43" s="350" t="inlineStr">
        <is>
          <t>vinicius</t>
        </is>
      </c>
      <c r="V43" s="377" t="n">
        <v>45687</v>
      </c>
      <c r="W43" s="353" t="inlineStr">
        <is>
          <t>ok</t>
        </is>
      </c>
      <c r="X43" s="353" t="n"/>
      <c r="Y43" s="354" t="inlineStr">
        <is>
          <t>Tem que ajustar ou configurar o Menu lateral</t>
        </is>
      </c>
      <c r="Z43" s="355" t="inlineStr">
        <is>
          <t>Maria Clara</t>
        </is>
      </c>
      <c r="AA43" s="408" t="n">
        <v>45688</v>
      </c>
      <c r="AB43" s="409" t="inlineStr">
        <is>
          <t>ok</t>
        </is>
      </c>
      <c r="AC43" s="357" t="n"/>
      <c r="AD43" s="358" t="n"/>
      <c r="AE43" s="360" t="n"/>
      <c r="AF43" s="360" t="n"/>
      <c r="AG43" s="360" t="n"/>
      <c r="AH43" s="337" t="n"/>
      <c r="AI43" s="337" t="n"/>
      <c r="AJ43" s="337" t="n"/>
      <c r="AK43" s="337" t="n"/>
      <c r="AL43" s="337" t="n"/>
      <c r="AM43" s="337" t="n"/>
      <c r="AN43" s="337" t="n"/>
      <c r="AO43" s="337" t="n"/>
      <c r="AP43" s="337" t="n"/>
      <c r="AQ43" s="337" t="n"/>
      <c r="AR43" s="337" t="n"/>
      <c r="AS43" s="337" t="n"/>
      <c r="AT43" s="337" t="n"/>
      <c r="AU43" s="327" t="n"/>
      <c r="AV43" s="327" t="n"/>
      <c r="AW43" s="327" t="n"/>
      <c r="AX43" s="327" t="n"/>
      <c r="AY43" s="327" t="n"/>
      <c r="AZ43" s="327" t="n"/>
    </row>
    <row r="44" ht="39" customHeight="1" s="316">
      <c r="A44" s="338" t="inlineStr">
        <is>
          <t>https://tarf.economia.df.gov.br/jurisprudencia/acordaos/</t>
        </is>
      </c>
      <c r="B44" s="415" t="n"/>
      <c r="C44" s="416" t="inlineStr">
        <is>
          <t>Configurar</t>
        </is>
      </c>
      <c r="D44" s="417" t="n">
        <v>1</v>
      </c>
      <c r="E44" s="418" t="n">
        <v>0</v>
      </c>
      <c r="F44" s="419">
        <f>IF(COUNTIF(A:A, A44) &gt; 1, "Duplicado", "Único")</f>
        <v/>
      </c>
      <c r="G44" s="420" t="inlineStr">
        <is>
          <t>Raiz &gt; JURISPRUDÊNCIA &gt; CONSULTA ACÓRDÃOS TARF</t>
        </is>
      </c>
      <c r="H44" s="421" t="inlineStr">
        <is>
          <t>Menu</t>
        </is>
      </c>
      <c r="I44" s="421" t="inlineStr">
        <is>
          <t>-</t>
        </is>
      </c>
      <c r="J44" s="422" t="inlineStr">
        <is>
          <t>Tribunal Administrativo de Recursos Fiscais &gt; JURISPRUDÊNCIA &gt; CONSULTA ACÓRDÃOS TARF</t>
        </is>
      </c>
      <c r="K44" s="417" t="inlineStr">
        <is>
          <t>-</t>
        </is>
      </c>
      <c r="L44" s="417" t="inlineStr">
        <is>
          <t>-</t>
        </is>
      </c>
      <c r="M44" s="417" t="n"/>
      <c r="N44" s="418" t="inlineStr">
        <is>
          <t>É um formulario</t>
        </is>
      </c>
      <c r="O44" s="418" t="inlineStr">
        <is>
          <t>-</t>
        </is>
      </c>
      <c r="P44" s="423" t="inlineStr">
        <is>
          <t>Tipo de Página: Widget</t>
        </is>
      </c>
      <c r="Q44" s="424" t="inlineStr">
        <is>
          <t>-</t>
        </is>
      </c>
      <c r="R44" s="424" t="inlineStr">
        <is>
          <t>-</t>
        </is>
      </c>
      <c r="S44" s="423" t="inlineStr">
        <is>
          <t>-</t>
        </is>
      </c>
      <c r="T44" s="423" t="inlineStr">
        <is>
          <t>1 Coluna</t>
        </is>
      </c>
      <c r="U44" s="416" t="inlineStr">
        <is>
          <t>caroline</t>
        </is>
      </c>
      <c r="V44" s="425" t="n">
        <v>45688</v>
      </c>
      <c r="W44" s="417" t="inlineStr">
        <is>
          <t>ok</t>
        </is>
      </c>
      <c r="X44" s="417" t="n"/>
      <c r="Y44" s="418" t="inlineStr">
        <is>
          <t>Estrutura não existe</t>
        </is>
      </c>
      <c r="Z44" s="369" t="n"/>
      <c r="AA44" s="426" t="n"/>
      <c r="AB44" s="426" t="n"/>
      <c r="AC44" s="417" t="n"/>
      <c r="AD44" s="416" t="n"/>
      <c r="AE44" s="417" t="n"/>
      <c r="AF44" s="417" t="n"/>
      <c r="AG44" s="417" t="n"/>
      <c r="AH44" s="417" t="n"/>
      <c r="AI44" s="417" t="n"/>
      <c r="AJ44" s="417" t="n"/>
      <c r="AK44" s="417" t="n"/>
      <c r="AL44" s="417" t="n"/>
      <c r="AM44" s="417" t="n"/>
      <c r="AN44" s="417" t="n"/>
      <c r="AO44" s="417" t="n"/>
      <c r="AP44" s="417" t="n"/>
      <c r="AQ44" s="417" t="n"/>
      <c r="AR44" s="417" t="n"/>
      <c r="AS44" s="417" t="n"/>
      <c r="AT44" s="417" t="n"/>
      <c r="AU44" s="415" t="n"/>
      <c r="AV44" s="415" t="n"/>
      <c r="AW44" s="415" t="n"/>
      <c r="AX44" s="415" t="n"/>
      <c r="AY44" s="415" t="n"/>
      <c r="AZ44" s="415" t="n"/>
    </row>
    <row r="45" ht="39" customHeight="1" s="316">
      <c r="A45" s="338" t="inlineStr">
        <is>
          <t>https://tarf.economia.df.gov.br/jurisprudencia/boletins-jurisprudencias/</t>
        </is>
      </c>
      <c r="B45" s="317" t="n"/>
      <c r="C45" s="339" t="inlineStr">
        <is>
          <t>-</t>
        </is>
      </c>
      <c r="D45" s="340" t="n">
        <v>1</v>
      </c>
      <c r="E45" s="341" t="n">
        <v>11</v>
      </c>
      <c r="F45" s="384">
        <f>IF(COUNTIF(A:A, A45) &gt; 1, "Duplicado", "Único")</f>
        <v/>
      </c>
      <c r="G45" s="427" t="inlineStr">
        <is>
          <t>Raiz &gt; JURISPRUDÊNCIA &gt; Boletins</t>
        </is>
      </c>
      <c r="H45" s="344" t="inlineStr">
        <is>
          <t>Menu</t>
        </is>
      </c>
      <c r="I45" s="344" t="inlineStr">
        <is>
          <t>-</t>
        </is>
      </c>
      <c r="J45" s="345" t="inlineStr">
        <is>
          <t>Tribunal Administrativo de Recursos Fiscais &gt; JURISPRUDÊNCIA &gt; Boletins</t>
        </is>
      </c>
      <c r="K45" s="346" t="inlineStr">
        <is>
          <t>-</t>
        </is>
      </c>
      <c r="L45" s="346" t="inlineStr">
        <is>
          <t>-</t>
        </is>
      </c>
      <c r="M45" s="346" t="n"/>
      <c r="N45" s="346" t="inlineStr">
        <is>
          <t>-</t>
        </is>
      </c>
      <c r="O45" s="363" t="inlineStr">
        <is>
          <t>-</t>
        </is>
      </c>
      <c r="P45" s="364" t="inlineStr">
        <is>
          <t>Tipo de Página: Widget</t>
        </is>
      </c>
      <c r="Q45" s="365" t="inlineStr">
        <is>
          <t>-</t>
        </is>
      </c>
      <c r="R45" s="365" t="inlineStr">
        <is>
          <t>-</t>
        </is>
      </c>
      <c r="S45" s="364" t="n">
        <v>1</v>
      </c>
      <c r="T45" s="364" t="inlineStr">
        <is>
          <t>1 Coluna</t>
        </is>
      </c>
      <c r="U45" s="350" t="inlineStr">
        <is>
          <t>Marcos</t>
        </is>
      </c>
      <c r="V45" s="377" t="n">
        <v>45687</v>
      </c>
      <c r="W45" s="353" t="inlineStr">
        <is>
          <t>Ok</t>
        </is>
      </c>
      <c r="X45" s="353" t="n"/>
      <c r="Y45" s="354" t="inlineStr">
        <is>
          <t>Espaçamento nas linhas</t>
        </is>
      </c>
      <c r="Z45" s="355" t="inlineStr">
        <is>
          <t>Maria Clara</t>
        </is>
      </c>
      <c r="AA45" s="408" t="n">
        <v>45688</v>
      </c>
      <c r="AB45" s="409" t="inlineStr">
        <is>
          <t>ok</t>
        </is>
      </c>
      <c r="AC45" s="357" t="n"/>
      <c r="AD45" s="358" t="n"/>
      <c r="AE45" s="360" t="n"/>
      <c r="AF45" s="360" t="n"/>
      <c r="AG45" s="360" t="n"/>
      <c r="AH45" s="337" t="n"/>
      <c r="AI45" s="337" t="n"/>
      <c r="AJ45" s="337" t="n"/>
      <c r="AK45" s="337" t="n"/>
      <c r="AL45" s="337" t="n"/>
      <c r="AM45" s="337" t="n"/>
      <c r="AN45" s="337" t="n"/>
      <c r="AO45" s="337" t="n"/>
      <c r="AP45" s="337" t="n"/>
      <c r="AQ45" s="337" t="n"/>
      <c r="AR45" s="337" t="n"/>
      <c r="AS45" s="337" t="n"/>
      <c r="AT45" s="337" t="n"/>
      <c r="AU45" s="327" t="n"/>
      <c r="AV45" s="327" t="n"/>
      <c r="AW45" s="327" t="n"/>
      <c r="AX45" s="327" t="n"/>
      <c r="AY45" s="327" t="n"/>
      <c r="AZ45" s="327" t="n"/>
    </row>
    <row r="46" ht="39" customHeight="1" s="316">
      <c r="A46" s="338" t="inlineStr">
        <is>
          <t>https://tarf.economia.df.gov.br/jurisprudencia/sumulas/</t>
        </is>
      </c>
      <c r="B46" s="317" t="n"/>
      <c r="C46" s="339" t="inlineStr">
        <is>
          <t>-</t>
        </is>
      </c>
      <c r="D46" s="340" t="n">
        <v>1</v>
      </c>
      <c r="E46" s="341" t="n">
        <v>0</v>
      </c>
      <c r="F46" s="384">
        <f>IF(COUNTIF(A:A, A46) &gt; 1, "Duplicado", "Único")</f>
        <v/>
      </c>
      <c r="G46" s="427" t="inlineStr">
        <is>
          <t>Raiz &gt; JURISPRUDÊNCIA &gt; Súmulas</t>
        </is>
      </c>
      <c r="H46" s="344" t="inlineStr">
        <is>
          <t>Menu</t>
        </is>
      </c>
      <c r="I46" s="344" t="inlineStr">
        <is>
          <t>-</t>
        </is>
      </c>
      <c r="J46" s="345" t="inlineStr">
        <is>
          <t>Tribunal Administrativo de Recursos Fiscais &gt; JURISPRUDÊNCIA &gt; Súmulas</t>
        </is>
      </c>
      <c r="K46" s="346" t="inlineStr">
        <is>
          <t>-</t>
        </is>
      </c>
      <c r="L46" s="346" t="inlineStr">
        <is>
          <t>-</t>
        </is>
      </c>
      <c r="M46" s="346" t="n"/>
      <c r="N46" s="346" t="inlineStr">
        <is>
          <t>Contém estrutura colapsavel</t>
        </is>
      </c>
      <c r="O46" s="363" t="inlineStr">
        <is>
          <t>-</t>
        </is>
      </c>
      <c r="P46" s="364" t="inlineStr">
        <is>
          <t>Tipo de Página: Widget</t>
        </is>
      </c>
      <c r="Q46" s="365" t="inlineStr">
        <is>
          <t>-</t>
        </is>
      </c>
      <c r="R46" s="365" t="inlineStr">
        <is>
          <t>-</t>
        </is>
      </c>
      <c r="S46" s="364" t="n">
        <v>3</v>
      </c>
      <c r="T46" s="364" t="inlineStr">
        <is>
          <t>1 Coluna</t>
        </is>
      </c>
      <c r="U46" s="350" t="inlineStr">
        <is>
          <t>vinicius</t>
        </is>
      </c>
      <c r="V46" s="377" t="n">
        <v>45687</v>
      </c>
      <c r="W46" s="353" t="inlineStr">
        <is>
          <t>ok</t>
        </is>
      </c>
      <c r="X46" s="353" t="n"/>
      <c r="Y46" s="354" t="inlineStr">
        <is>
          <t xml:space="preserve">Adicionar a estilização de cores em alguns tópicos </t>
        </is>
      </c>
      <c r="Z46" s="369" t="n"/>
      <c r="AA46" s="409" t="inlineStr">
        <is>
          <t>31/</t>
        </is>
      </c>
      <c r="AB46" s="409" t="inlineStr">
        <is>
          <t>ok</t>
        </is>
      </c>
      <c r="AC46" s="357" t="inlineStr">
        <is>
          <t>mudei as cores dos títulos "súmulas "</t>
        </is>
      </c>
      <c r="AD46" s="358" t="n"/>
      <c r="AE46" s="360" t="n"/>
      <c r="AF46" s="360" t="n"/>
      <c r="AG46" s="360" t="n"/>
      <c r="AH46" s="337" t="n"/>
      <c r="AI46" s="337" t="n"/>
      <c r="AJ46" s="337" t="n"/>
      <c r="AK46" s="337" t="n"/>
      <c r="AL46" s="337" t="n"/>
      <c r="AM46" s="337" t="n"/>
      <c r="AN46" s="337" t="n"/>
      <c r="AO46" s="337" t="n"/>
      <c r="AP46" s="337" t="n"/>
      <c r="AQ46" s="337" t="n"/>
      <c r="AR46" s="337" t="n"/>
      <c r="AS46" s="337" t="n"/>
      <c r="AT46" s="337" t="n"/>
      <c r="AU46" s="327" t="n"/>
      <c r="AV46" s="327" t="n"/>
      <c r="AW46" s="327" t="n"/>
      <c r="AX46" s="327" t="n"/>
      <c r="AY46" s="327" t="n"/>
      <c r="AZ46" s="327" t="n"/>
    </row>
    <row r="47" ht="39" customHeight="1" s="316">
      <c r="A47" s="386" t="inlineStr">
        <is>
          <t>Usar a URL:
/legislacao</t>
        </is>
      </c>
      <c r="B47" s="317" t="n"/>
      <c r="C47" s="339" t="inlineStr">
        <is>
          <t>-</t>
        </is>
      </c>
      <c r="D47" s="340" t="n">
        <v>0</v>
      </c>
      <c r="E47" s="341" t="n">
        <v>0</v>
      </c>
      <c r="F47" s="384">
        <f>IF(COUNTIF(A:A, A47) &gt; 1, "Duplicado", "Único")</f>
        <v/>
      </c>
      <c r="G47" s="362" t="inlineStr">
        <is>
          <t>Raiz &gt; LEGISLAÇÃO</t>
        </is>
      </c>
      <c r="H47" s="344" t="inlineStr">
        <is>
          <t>Menu</t>
        </is>
      </c>
      <c r="I47" s="344" t="inlineStr">
        <is>
          <t>-</t>
        </is>
      </c>
      <c r="J47" s="345" t="inlineStr">
        <is>
          <t>Tribunal Administrativo de Recursos Fiscais &gt; HOME &gt; LEGISLAÇÃO</t>
        </is>
      </c>
      <c r="K47" s="346" t="inlineStr">
        <is>
          <t>-</t>
        </is>
      </c>
      <c r="L47" s="346" t="inlineStr">
        <is>
          <t>-</t>
        </is>
      </c>
      <c r="M47" s="346" t="n"/>
      <c r="N47" s="363" t="inlineStr">
        <is>
          <t>Crie uma página com duas URLs. Para o Legislação, não crie uma página em branco para a segunda URL; ao invés disso, combine-a com a primeira usando as URLs. Deixar menu lateral igual dos filhos</t>
        </is>
      </c>
      <c r="O47" s="346" t="inlineStr">
        <is>
          <t>-</t>
        </is>
      </c>
      <c r="P47" s="364" t="inlineStr">
        <is>
          <t>Tipo de Página: Definida</t>
        </is>
      </c>
      <c r="Q47" s="376" t="inlineStr">
        <is>
          <t>-</t>
        </is>
      </c>
      <c r="R47" s="376" t="inlineStr">
        <is>
          <t>-</t>
        </is>
      </c>
      <c r="S47" s="364" t="inlineStr">
        <is>
          <t>-</t>
        </is>
      </c>
      <c r="T47" s="364" t="inlineStr">
        <is>
          <t>-</t>
        </is>
      </c>
      <c r="U47" s="350" t="inlineStr">
        <is>
          <t>bianca</t>
        </is>
      </c>
      <c r="V47" s="377" t="n">
        <v>45688</v>
      </c>
      <c r="W47" s="353" t="inlineStr">
        <is>
          <t>ok</t>
        </is>
      </c>
      <c r="X47" s="353" t="n"/>
      <c r="Y47" s="354" t="n"/>
      <c r="Z47" s="355" t="inlineStr">
        <is>
          <t>Maria Clara</t>
        </is>
      </c>
      <c r="AA47" s="408" t="n">
        <v>45688</v>
      </c>
      <c r="AB47" s="409" t="inlineStr">
        <is>
          <t>ok</t>
        </is>
      </c>
      <c r="AC47" s="357" t="n"/>
      <c r="AD47" s="358" t="n"/>
      <c r="AE47" s="360" t="n"/>
      <c r="AF47" s="360" t="n"/>
      <c r="AG47" s="360" t="n"/>
      <c r="AH47" s="337" t="n"/>
      <c r="AI47" s="337" t="n"/>
      <c r="AJ47" s="337" t="n"/>
      <c r="AK47" s="337" t="n"/>
      <c r="AL47" s="337" t="n"/>
      <c r="AM47" s="337" t="n"/>
      <c r="AN47" s="337" t="n"/>
      <c r="AO47" s="337" t="n"/>
      <c r="AP47" s="337" t="n"/>
      <c r="AQ47" s="337" t="n"/>
      <c r="AR47" s="337" t="n"/>
      <c r="AS47" s="337" t="n"/>
      <c r="AT47" s="337" t="n"/>
      <c r="AU47" s="327" t="n"/>
      <c r="AV47" s="327" t="n"/>
      <c r="AW47" s="327" t="n"/>
      <c r="AX47" s="327" t="n"/>
      <c r="AY47" s="327" t="n"/>
      <c r="AZ47" s="327" t="n"/>
    </row>
    <row r="48" ht="39" customHeight="1" s="316">
      <c r="A48" s="338" t="inlineStr">
        <is>
          <t>https://tarf.economia.df.gov.br/home-3/legislacao/</t>
        </is>
      </c>
      <c r="B48" s="317" t="n"/>
      <c r="C48" s="369" t="n"/>
      <c r="D48" s="370" t="n"/>
      <c r="E48" s="371" t="n"/>
      <c r="F48" s="372" t="n"/>
      <c r="G48" s="373" t="n"/>
      <c r="H48" s="374" t="n"/>
      <c r="I48" s="374" t="n"/>
      <c r="J48" s="370" t="n"/>
      <c r="K48" s="370" t="n"/>
      <c r="L48" s="370" t="n"/>
      <c r="M48" s="370" t="n"/>
      <c r="N48" s="371" t="n"/>
      <c r="O48" s="370" t="n"/>
      <c r="P48" s="375" t="n"/>
      <c r="Q48" s="374" t="n"/>
      <c r="R48" s="374" t="n"/>
      <c r="S48" s="375" t="n"/>
      <c r="T48" s="375" t="n"/>
      <c r="U48" s="350" t="inlineStr">
        <is>
          <t>bianca</t>
        </is>
      </c>
      <c r="V48" s="379" t="n">
        <v>45688</v>
      </c>
      <c r="W48" s="353" t="inlineStr">
        <is>
          <t>ok</t>
        </is>
      </c>
      <c r="X48" s="353" t="n"/>
      <c r="Y48" s="354" t="n"/>
      <c r="Z48" s="369" t="n"/>
      <c r="AA48" s="381" t="n">
        <v>45688</v>
      </c>
      <c r="AB48" s="409" t="inlineStr">
        <is>
          <t>ok</t>
        </is>
      </c>
      <c r="AC48" s="357" t="n"/>
      <c r="AD48" s="383" t="n"/>
      <c r="AE48" s="360" t="n"/>
      <c r="AF48" s="360" t="n"/>
      <c r="AG48" s="360" t="n"/>
      <c r="AH48" s="337" t="n"/>
      <c r="AI48" s="337" t="n"/>
      <c r="AJ48" s="337" t="n"/>
      <c r="AK48" s="337" t="n"/>
      <c r="AL48" s="337" t="n"/>
      <c r="AM48" s="337" t="n"/>
      <c r="AN48" s="337" t="n"/>
      <c r="AO48" s="337" t="n"/>
      <c r="AP48" s="337" t="n"/>
      <c r="AQ48" s="337" t="n"/>
      <c r="AR48" s="337" t="n"/>
      <c r="AS48" s="337" t="n"/>
      <c r="AT48" s="337" t="n"/>
      <c r="AU48" s="327" t="n"/>
      <c r="AV48" s="327" t="n"/>
      <c r="AW48" s="327" t="n"/>
      <c r="AX48" s="327" t="n"/>
      <c r="AY48" s="327" t="n"/>
      <c r="AZ48" s="327" t="n"/>
    </row>
    <row r="49" ht="39" customHeight="1" s="316">
      <c r="A49" s="338" t="inlineStr">
        <is>
          <t>https://tarf.economia.df.gov.br/home-3/legislacao/dec-no-33-269-2011/</t>
        </is>
      </c>
      <c r="B49" s="317" t="n"/>
      <c r="C49" s="339" t="inlineStr">
        <is>
          <t>-</t>
        </is>
      </c>
      <c r="D49" s="340" t="n">
        <v>1</v>
      </c>
      <c r="E49" s="341" t="n">
        <v>1</v>
      </c>
      <c r="F49" s="384">
        <f>IF(COUNTIF(A:A, A49) &gt; 1, "Duplicado", "Único")</f>
        <v/>
      </c>
      <c r="G49" s="362" t="inlineStr">
        <is>
          <t>Raiz &gt; LEGISLAÇÃO &gt; Regulamento do PAF</t>
        </is>
      </c>
      <c r="H49" s="344" t="inlineStr">
        <is>
          <t>Oculta</t>
        </is>
      </c>
      <c r="I49" s="344" t="inlineStr">
        <is>
          <t>-</t>
        </is>
      </c>
      <c r="J49" s="345" t="inlineStr">
        <is>
          <t>Tribunal Administrativo de Recursos Fiscais &gt; HOME &gt; LEGISLAÇÃO &gt; Regulamento do PAF</t>
        </is>
      </c>
      <c r="K49" s="344" t="inlineStr">
        <is>
          <t>-</t>
        </is>
      </c>
      <c r="L49" s="344" t="inlineStr">
        <is>
          <t>-</t>
        </is>
      </c>
      <c r="M49" s="346" t="n"/>
      <c r="N49" s="363" t="inlineStr">
        <is>
          <t>-</t>
        </is>
      </c>
      <c r="O49" s="344" t="inlineStr">
        <is>
          <t>Sinj</t>
        </is>
      </c>
      <c r="P49" s="364" t="inlineStr">
        <is>
          <t>Tipo de Página: Widget</t>
        </is>
      </c>
      <c r="Q49" s="344" t="inlineStr">
        <is>
          <t>-</t>
        </is>
      </c>
      <c r="R49" s="344" t="inlineStr">
        <is>
          <t>-</t>
        </is>
      </c>
      <c r="S49" s="364" t="n">
        <v>2</v>
      </c>
      <c r="T49" s="364" t="inlineStr">
        <is>
          <t>1 Coluna</t>
        </is>
      </c>
      <c r="U49" s="428" t="inlineStr">
        <is>
          <t>Santiago</t>
        </is>
      </c>
      <c r="V49" s="379" t="n">
        <v>45687</v>
      </c>
      <c r="W49" s="353" t="inlineStr">
        <is>
          <t>Ok</t>
        </is>
      </c>
      <c r="X49" s="353" t="n"/>
      <c r="Y49" s="354" t="n"/>
      <c r="Z49" s="355" t="inlineStr">
        <is>
          <t>Maria Clara</t>
        </is>
      </c>
      <c r="AA49" s="381" t="n">
        <v>45688</v>
      </c>
      <c r="AB49" s="409" t="inlineStr">
        <is>
          <t>ok</t>
        </is>
      </c>
      <c r="AC49" s="357" t="n"/>
      <c r="AD49" s="383" t="n"/>
      <c r="AE49" s="360" t="n"/>
      <c r="AF49" s="360" t="n"/>
      <c r="AG49" s="360" t="n"/>
      <c r="AH49" s="337" t="n"/>
      <c r="AI49" s="337" t="n"/>
      <c r="AJ49" s="337" t="n"/>
      <c r="AK49" s="337" t="n"/>
      <c r="AL49" s="337" t="n"/>
      <c r="AM49" s="337" t="n"/>
      <c r="AN49" s="337" t="n"/>
      <c r="AO49" s="337" t="n"/>
      <c r="AP49" s="337" t="n"/>
      <c r="AQ49" s="337" t="n"/>
      <c r="AR49" s="337" t="n"/>
      <c r="AS49" s="337" t="n"/>
      <c r="AT49" s="337" t="n"/>
      <c r="AU49" s="327" t="n"/>
      <c r="AV49" s="327" t="n"/>
      <c r="AW49" s="327" t="n"/>
      <c r="AX49" s="327" t="n"/>
      <c r="AY49" s="327" t="n"/>
      <c r="AZ49" s="327" t="n"/>
    </row>
    <row r="50" ht="39" customHeight="1" s="316">
      <c r="A50" s="338" t="inlineStr">
        <is>
          <t>https://tarf.economia.df.gov.br/home-3/legislacao/dec-no-33-268-2011</t>
        </is>
      </c>
      <c r="B50" s="317" t="n"/>
      <c r="C50" s="339" t="inlineStr">
        <is>
          <t>-</t>
        </is>
      </c>
      <c r="D50" s="340" t="n">
        <v>1</v>
      </c>
      <c r="E50" s="341" t="n">
        <v>0</v>
      </c>
      <c r="F50" s="384">
        <f>IF(COUNTIF(A:A, A50) &gt; 1, "Duplicado", "Único")</f>
        <v/>
      </c>
      <c r="G50" s="362" t="inlineStr">
        <is>
          <t>Raiz &gt; LEGISLAÇÃO &gt; Regimento Interno do TARF</t>
        </is>
      </c>
      <c r="H50" s="344" t="inlineStr">
        <is>
          <t>Menu</t>
        </is>
      </c>
      <c r="I50" s="344" t="inlineStr">
        <is>
          <t>-</t>
        </is>
      </c>
      <c r="J50" s="345" t="inlineStr">
        <is>
          <t>Tribunal Administrativo de Recursos Fiscais &gt; HOME &gt; LEGISLAÇÃO &gt; Regimento Interno do TARF</t>
        </is>
      </c>
      <c r="K50" s="346" t="inlineStr">
        <is>
          <t>-</t>
        </is>
      </c>
      <c r="L50" s="346" t="inlineStr">
        <is>
          <t>-</t>
        </is>
      </c>
      <c r="M50" s="346" t="n"/>
      <c r="N50" s="363" t="inlineStr">
        <is>
          <t>Link para Sinj</t>
        </is>
      </c>
      <c r="O50" s="344" t="inlineStr">
        <is>
          <t>Sinj</t>
        </is>
      </c>
      <c r="P50" s="364" t="inlineStr">
        <is>
          <t>Tipo de Página: Widget</t>
        </is>
      </c>
      <c r="Q50" s="365" t="inlineStr">
        <is>
          <t>-</t>
        </is>
      </c>
      <c r="R50" s="365" t="inlineStr">
        <is>
          <t>-</t>
        </is>
      </c>
      <c r="S50" s="364" t="n">
        <v>1</v>
      </c>
      <c r="T50" s="364" t="inlineStr">
        <is>
          <t>1 Coluna</t>
        </is>
      </c>
      <c r="U50" s="350" t="inlineStr">
        <is>
          <t>Luciano</t>
        </is>
      </c>
      <c r="V50" s="377" t="n">
        <v>45687</v>
      </c>
      <c r="W50" s="353" t="inlineStr">
        <is>
          <t>ok</t>
        </is>
      </c>
      <c r="X50" s="353" t="n"/>
      <c r="Y50" s="354" t="n"/>
      <c r="Z50" s="369" t="n"/>
      <c r="AA50" s="367" t="n">
        <v>45688</v>
      </c>
      <c r="AB50" s="409" t="inlineStr">
        <is>
          <t>ok</t>
        </is>
      </c>
      <c r="AC50" s="357" t="n"/>
      <c r="AD50" s="358" t="n"/>
      <c r="AE50" s="360" t="n"/>
      <c r="AF50" s="360" t="n"/>
      <c r="AG50" s="360" t="n"/>
      <c r="AH50" s="337" t="n"/>
      <c r="AI50" s="337" t="n"/>
      <c r="AJ50" s="337" t="n"/>
      <c r="AK50" s="337" t="n"/>
      <c r="AL50" s="337" t="n"/>
      <c r="AM50" s="337" t="n"/>
      <c r="AN50" s="337" t="n"/>
      <c r="AO50" s="337" t="n"/>
      <c r="AP50" s="337" t="n"/>
      <c r="AQ50" s="337" t="n"/>
      <c r="AR50" s="337" t="n"/>
      <c r="AS50" s="337" t="n"/>
      <c r="AT50" s="337" t="n"/>
      <c r="AU50" s="327" t="n"/>
      <c r="AV50" s="327" t="n"/>
      <c r="AW50" s="327" t="n"/>
      <c r="AX50" s="327" t="n"/>
      <c r="AY50" s="327" t="n"/>
      <c r="AZ50" s="327" t="n"/>
    </row>
    <row r="51" ht="39" customHeight="1" s="316">
      <c r="A51" s="338" t="inlineStr">
        <is>
          <t>https://tarf.economia.df.gov.br/home-3/legislacao/lei-no-456-2011/</t>
        </is>
      </c>
      <c r="B51" s="317" t="n"/>
      <c r="C51" s="339" t="inlineStr">
        <is>
          <t>-</t>
        </is>
      </c>
      <c r="D51" s="340" t="n">
        <v>1</v>
      </c>
      <c r="E51" s="341" t="n">
        <v>0</v>
      </c>
      <c r="F51" s="342">
        <f>IF(COUNTIF(A:A, A51) &gt; 1, "Duplicado", "Único")</f>
        <v/>
      </c>
      <c r="G51" s="362" t="inlineStr">
        <is>
          <t>Raiz &gt; LEGISLAÇÃO &gt; Proc. Admin. Fiscal – PAF</t>
        </is>
      </c>
      <c r="H51" s="344" t="inlineStr">
        <is>
          <t>Menu</t>
        </is>
      </c>
      <c r="I51" s="344" t="inlineStr">
        <is>
          <t>-</t>
        </is>
      </c>
      <c r="J51" s="345" t="inlineStr">
        <is>
          <t>Tribunal Administrativo de Recursos Fiscais &gt; HOME &gt; LEGISLAÇÃO &gt; Proc. Admin. Fiscal – PAF</t>
        </is>
      </c>
      <c r="K51" s="346" t="inlineStr">
        <is>
          <t>-</t>
        </is>
      </c>
      <c r="L51" s="346" t="inlineStr">
        <is>
          <t>-</t>
        </is>
      </c>
      <c r="M51" s="346" t="n"/>
      <c r="N51" s="363" t="inlineStr">
        <is>
          <t>Links para Sinj</t>
        </is>
      </c>
      <c r="O51" s="344" t="inlineStr">
        <is>
          <t>Sinj</t>
        </is>
      </c>
      <c r="P51" s="364" t="inlineStr">
        <is>
          <t>Tipo de Página: Widget</t>
        </is>
      </c>
      <c r="Q51" s="365" t="inlineStr">
        <is>
          <t>-</t>
        </is>
      </c>
      <c r="R51" s="365" t="inlineStr">
        <is>
          <t>-</t>
        </is>
      </c>
      <c r="S51" s="364" t="n">
        <v>1</v>
      </c>
      <c r="T51" s="364" t="inlineStr">
        <is>
          <t>1 Coluna</t>
        </is>
      </c>
      <c r="U51" s="350" t="inlineStr">
        <is>
          <t>Santiago</t>
        </is>
      </c>
      <c r="V51" s="377" t="n">
        <v>45687</v>
      </c>
      <c r="W51" s="353" t="inlineStr">
        <is>
          <t>Ok</t>
        </is>
      </c>
      <c r="X51" s="353" t="n"/>
      <c r="Y51" s="354" t="n"/>
      <c r="Z51" s="355" t="inlineStr">
        <is>
          <t>Maria Clara</t>
        </is>
      </c>
      <c r="AA51" s="367" t="n">
        <v>45688</v>
      </c>
      <c r="AB51" s="409" t="inlineStr">
        <is>
          <t>ok</t>
        </is>
      </c>
      <c r="AC51" s="357" t="n"/>
      <c r="AD51" s="358" t="n"/>
      <c r="AE51" s="360" t="n"/>
      <c r="AF51" s="360" t="n"/>
      <c r="AG51" s="360" t="n"/>
      <c r="AH51" s="337" t="n"/>
      <c r="AI51" s="337" t="n"/>
      <c r="AJ51" s="337" t="n"/>
      <c r="AK51" s="337" t="n"/>
      <c r="AL51" s="337" t="n"/>
      <c r="AM51" s="337" t="n"/>
      <c r="AN51" s="337" t="n"/>
      <c r="AO51" s="337" t="n"/>
      <c r="AP51" s="337" t="n"/>
      <c r="AQ51" s="337" t="n"/>
      <c r="AR51" s="337" t="n"/>
      <c r="AS51" s="337" t="n"/>
      <c r="AT51" s="337" t="n"/>
      <c r="AU51" s="327" t="n"/>
      <c r="AV51" s="327" t="n"/>
      <c r="AW51" s="327" t="n"/>
      <c r="AX51" s="327" t="n"/>
      <c r="AY51" s="327" t="n"/>
      <c r="AZ51" s="327" t="n"/>
    </row>
    <row r="52" ht="39" customHeight="1" s="316">
      <c r="A52" s="338" t="inlineStr">
        <is>
          <t>https://tarf.economia.df.gov.br/home-3/legislacao/instrucoes-normativas/</t>
        </is>
      </c>
      <c r="B52" s="317" t="n"/>
      <c r="C52" s="339" t="inlineStr">
        <is>
          <t>-</t>
        </is>
      </c>
      <c r="D52" s="340" t="n">
        <v>1</v>
      </c>
      <c r="E52" s="341" t="n">
        <v>0</v>
      </c>
      <c r="F52" s="384">
        <f>IF(COUNTIF(A:A, A52) &gt; 1, "Duplicado", "Único")</f>
        <v/>
      </c>
      <c r="G52" s="362" t="inlineStr">
        <is>
          <t>Raiz &gt; LEGISLAÇÃO &gt; Instruções Normativas</t>
        </is>
      </c>
      <c r="H52" s="344" t="inlineStr">
        <is>
          <t>Menu</t>
        </is>
      </c>
      <c r="I52" s="344" t="inlineStr">
        <is>
          <t>-</t>
        </is>
      </c>
      <c r="J52" s="345" t="inlineStr">
        <is>
          <t>Tribunal Administrativo de Recursos Fiscais &gt; HOME &gt; LEGISLAÇÃO &gt; Instruções Normativas</t>
        </is>
      </c>
      <c r="K52" s="346" t="inlineStr">
        <is>
          <t>-</t>
        </is>
      </c>
      <c r="L52" s="346" t="inlineStr">
        <is>
          <t>-</t>
        </is>
      </c>
      <c r="M52" s="346" t="n"/>
      <c r="N52" s="346" t="inlineStr">
        <is>
          <t>Contém estrutura colapsavel</t>
        </is>
      </c>
      <c r="O52" s="363" t="inlineStr">
        <is>
          <t>-</t>
        </is>
      </c>
      <c r="P52" s="364" t="inlineStr">
        <is>
          <t>Tipo de Página: Widget</t>
        </is>
      </c>
      <c r="Q52" s="365" t="inlineStr">
        <is>
          <t>-</t>
        </is>
      </c>
      <c r="R52" s="365" t="inlineStr">
        <is>
          <t>-</t>
        </is>
      </c>
      <c r="S52" s="364" t="n">
        <v>3</v>
      </c>
      <c r="T52" s="364" t="inlineStr">
        <is>
          <t>1 Coluna</t>
        </is>
      </c>
      <c r="U52" s="350" t="inlineStr">
        <is>
          <t>Marcos</t>
        </is>
      </c>
      <c r="V52" s="377" t="n">
        <v>45687</v>
      </c>
      <c r="W52" s="353" t="inlineStr">
        <is>
          <t>Ok</t>
        </is>
      </c>
      <c r="X52" s="353" t="n"/>
      <c r="Y52" s="354" t="n"/>
      <c r="Z52" s="369" t="n"/>
      <c r="AA52" s="367" t="n">
        <v>45688</v>
      </c>
      <c r="AB52" s="409" t="inlineStr">
        <is>
          <t>ok</t>
        </is>
      </c>
      <c r="AC52" s="357" t="n"/>
      <c r="AD52" s="358" t="n"/>
      <c r="AE52" s="360" t="n"/>
      <c r="AF52" s="360" t="n"/>
      <c r="AG52" s="360" t="n"/>
      <c r="AH52" s="337" t="n"/>
      <c r="AI52" s="337" t="n"/>
      <c r="AJ52" s="337" t="n"/>
      <c r="AK52" s="337" t="n"/>
      <c r="AL52" s="337" t="n"/>
      <c r="AM52" s="337" t="n"/>
      <c r="AN52" s="337" t="n"/>
      <c r="AO52" s="337" t="n"/>
      <c r="AP52" s="337" t="n"/>
      <c r="AQ52" s="337" t="n"/>
      <c r="AR52" s="337" t="n"/>
      <c r="AS52" s="337" t="n"/>
      <c r="AT52" s="337" t="n"/>
      <c r="AU52" s="327" t="n"/>
      <c r="AV52" s="327" t="n"/>
      <c r="AW52" s="327" t="n"/>
      <c r="AX52" s="327" t="n"/>
      <c r="AY52" s="327" t="n"/>
      <c r="AZ52" s="327" t="n"/>
    </row>
    <row r="53" ht="39" customHeight="1" s="316">
      <c r="A53" s="338" t="inlineStr">
        <is>
          <t>https://tarf.economia.df.gov.br/home-3/legislacao/ordens-de-servicos/</t>
        </is>
      </c>
      <c r="B53" s="317" t="n"/>
      <c r="C53" s="339" t="inlineStr">
        <is>
          <t>-</t>
        </is>
      </c>
      <c r="D53" s="340" t="n">
        <v>1</v>
      </c>
      <c r="E53" s="341" t="n">
        <v>0</v>
      </c>
      <c r="F53" s="342">
        <f>IF(COUNTIF(A:A, A53) &gt; 1, "Duplicado", "Único")</f>
        <v/>
      </c>
      <c r="G53" s="362" t="inlineStr">
        <is>
          <t>Raiz &gt; LEGISLAÇÃO &gt; Ordens de Serviços</t>
        </is>
      </c>
      <c r="H53" s="344" t="inlineStr">
        <is>
          <t>Menu</t>
        </is>
      </c>
      <c r="I53" s="344" t="inlineStr">
        <is>
          <t>-</t>
        </is>
      </c>
      <c r="J53" s="345" t="inlineStr">
        <is>
          <t>Tribunal Administrativo de Recursos Fiscais &gt; HOME &gt; LEGISLAÇÃO &gt; Ordens de Serviços</t>
        </is>
      </c>
      <c r="K53" s="346" t="inlineStr">
        <is>
          <t>-</t>
        </is>
      </c>
      <c r="L53" s="346" t="inlineStr">
        <is>
          <t>-</t>
        </is>
      </c>
      <c r="M53" s="346" t="n"/>
      <c r="N53" s="346" t="inlineStr">
        <is>
          <t>Contém estrutura colapsavel</t>
        </is>
      </c>
      <c r="O53" s="363" t="inlineStr">
        <is>
          <t>-</t>
        </is>
      </c>
      <c r="P53" s="364" t="inlineStr">
        <is>
          <t>Tipo de Página: Widget</t>
        </is>
      </c>
      <c r="Q53" s="365" t="inlineStr">
        <is>
          <t>-</t>
        </is>
      </c>
      <c r="R53" s="365" t="inlineStr">
        <is>
          <t>-</t>
        </is>
      </c>
      <c r="S53" s="364" t="n">
        <v>3</v>
      </c>
      <c r="T53" s="364" t="inlineStr">
        <is>
          <t>1 Coluna</t>
        </is>
      </c>
      <c r="U53" s="350" t="inlineStr">
        <is>
          <t>Luciano</t>
        </is>
      </c>
      <c r="V53" s="377" t="n">
        <v>45687</v>
      </c>
      <c r="W53" s="353" t="inlineStr">
        <is>
          <t>ok</t>
        </is>
      </c>
      <c r="X53" s="353" t="n"/>
      <c r="Y53" s="354" t="n"/>
      <c r="Z53" s="355" t="inlineStr">
        <is>
          <t>Maria Clara</t>
        </is>
      </c>
      <c r="AA53" s="367" t="n">
        <v>45688</v>
      </c>
      <c r="AB53" s="409" t="inlineStr">
        <is>
          <t>ok</t>
        </is>
      </c>
      <c r="AC53" s="357" t="n"/>
      <c r="AD53" s="358" t="n"/>
      <c r="AE53" s="360" t="n"/>
      <c r="AF53" s="360" t="n"/>
      <c r="AG53" s="360" t="n"/>
      <c r="AH53" s="337" t="n"/>
      <c r="AI53" s="337" t="n"/>
      <c r="AJ53" s="337" t="n"/>
      <c r="AK53" s="337" t="n"/>
      <c r="AL53" s="337" t="n"/>
      <c r="AM53" s="337" t="n"/>
      <c r="AN53" s="337" t="n"/>
      <c r="AO53" s="337" t="n"/>
      <c r="AP53" s="337" t="n"/>
      <c r="AQ53" s="337" t="n"/>
      <c r="AR53" s="337" t="n"/>
      <c r="AS53" s="337" t="n"/>
      <c r="AT53" s="337" t="n"/>
      <c r="AU53" s="327" t="n"/>
      <c r="AV53" s="327" t="n"/>
      <c r="AW53" s="327" t="n"/>
      <c r="AX53" s="327" t="n"/>
      <c r="AY53" s="327" t="n"/>
      <c r="AZ53" s="327" t="n"/>
    </row>
    <row r="54" ht="39" customHeight="1" s="316">
      <c r="A54" s="338" t="inlineStr">
        <is>
          <t>https://tarf.economia.df.gov.br/home-3/legislacao/resolucoes/</t>
        </is>
      </c>
      <c r="B54" s="317" t="n"/>
      <c r="C54" s="339" t="inlineStr">
        <is>
          <t>-</t>
        </is>
      </c>
      <c r="D54" s="340" t="n">
        <v>1</v>
      </c>
      <c r="E54" s="341" t="n">
        <v>0</v>
      </c>
      <c r="F54" s="342">
        <f>IF(COUNTIF(A:A, A54) &gt; 1, "Duplicado", "Único")</f>
        <v/>
      </c>
      <c r="G54" s="362" t="inlineStr">
        <is>
          <t>Raiz &gt; LEGISLAÇÃO &gt; Resoluções</t>
        </is>
      </c>
      <c r="H54" s="344" t="inlineStr">
        <is>
          <t>Menu</t>
        </is>
      </c>
      <c r="I54" s="344" t="inlineStr">
        <is>
          <t>-</t>
        </is>
      </c>
      <c r="J54" s="345" t="inlineStr">
        <is>
          <t>Tribunal Administrativo de Recursos Fiscais &gt; HOME &gt; LEGISLAÇÃO &gt; Resoluções</t>
        </is>
      </c>
      <c r="K54" s="346" t="inlineStr">
        <is>
          <t>-</t>
        </is>
      </c>
      <c r="L54" s="346" t="inlineStr">
        <is>
          <t>-</t>
        </is>
      </c>
      <c r="M54" s="346" t="n"/>
      <c r="N54" s="346" t="inlineStr">
        <is>
          <t>Contém estrutura colapsavel</t>
        </is>
      </c>
      <c r="O54" s="363" t="inlineStr">
        <is>
          <t>-</t>
        </is>
      </c>
      <c r="P54" s="364" t="inlineStr">
        <is>
          <t>Tipo de Página: Widget</t>
        </is>
      </c>
      <c r="Q54" s="365" t="inlineStr">
        <is>
          <t>-</t>
        </is>
      </c>
      <c r="R54" s="365" t="inlineStr">
        <is>
          <t>-</t>
        </is>
      </c>
      <c r="S54" s="364" t="n">
        <v>3</v>
      </c>
      <c r="T54" s="364" t="inlineStr">
        <is>
          <t>1 Coluna</t>
        </is>
      </c>
      <c r="U54" s="350" t="inlineStr">
        <is>
          <t>vinicius</t>
        </is>
      </c>
      <c r="V54" s="377" t="n">
        <v>45687</v>
      </c>
      <c r="W54" s="353" t="inlineStr">
        <is>
          <t>ok</t>
        </is>
      </c>
      <c r="X54" s="353" t="n"/>
      <c r="Y54" s="354" t="inlineStr">
        <is>
          <t xml:space="preserve">Adicionar a estilização de cores em alguns tópicos </t>
        </is>
      </c>
      <c r="Z54" s="369" t="n"/>
      <c r="AA54" s="367" t="n">
        <v>45688</v>
      </c>
      <c r="AB54" s="409" t="inlineStr">
        <is>
          <t>ok</t>
        </is>
      </c>
      <c r="AC54" s="357" t="n"/>
      <c r="AD54" s="358" t="n"/>
      <c r="AE54" s="360" t="n"/>
      <c r="AF54" s="360" t="n"/>
      <c r="AG54" s="360" t="n"/>
      <c r="AH54" s="337" t="n"/>
      <c r="AI54" s="337" t="n"/>
      <c r="AJ54" s="337" t="n"/>
      <c r="AK54" s="337" t="n"/>
      <c r="AL54" s="337" t="n"/>
      <c r="AM54" s="337" t="n"/>
      <c r="AN54" s="337" t="n"/>
      <c r="AO54" s="337" t="n"/>
      <c r="AP54" s="337" t="n"/>
      <c r="AQ54" s="337" t="n"/>
      <c r="AR54" s="337" t="n"/>
      <c r="AS54" s="337" t="n"/>
      <c r="AT54" s="337" t="n"/>
      <c r="AU54" s="327" t="n"/>
      <c r="AV54" s="327" t="n"/>
      <c r="AW54" s="327" t="n"/>
      <c r="AX54" s="327" t="n"/>
      <c r="AY54" s="327" t="n"/>
      <c r="AZ54" s="327" t="n"/>
    </row>
    <row r="55" ht="39" customHeight="1" s="316">
      <c r="A55" s="386" t="inlineStr">
        <is>
          <t>Usar a URL:
/informacoes</t>
        </is>
      </c>
      <c r="B55" s="317" t="n"/>
      <c r="C55" s="339" t="inlineStr">
        <is>
          <t>-</t>
        </is>
      </c>
      <c r="D55" s="340" t="n">
        <v>0</v>
      </c>
      <c r="E55" s="341" t="n">
        <v>0</v>
      </c>
      <c r="F55" s="384">
        <f>IF(COUNTIF(A:A, A55) &gt; 1, "Duplicado", "Único")</f>
        <v/>
      </c>
      <c r="G55" s="362" t="inlineStr">
        <is>
          <t>Raiz &gt; LEGISLAÇÃO &gt; Informações Gerais</t>
        </is>
      </c>
      <c r="H55" s="344" t="inlineStr">
        <is>
          <t>Menu</t>
        </is>
      </c>
      <c r="I55" s="344" t="inlineStr">
        <is>
          <t>-</t>
        </is>
      </c>
      <c r="J55" s="345" t="inlineStr">
        <is>
          <t>Tribunal Administrativo de Recursos Fiscais &gt; CONSULTAS &gt; Prazos Processuais</t>
        </is>
      </c>
      <c r="K55" s="346" t="inlineStr">
        <is>
          <t>-</t>
        </is>
      </c>
      <c r="L55" s="346" t="inlineStr">
        <is>
          <t>-</t>
        </is>
      </c>
      <c r="M55" s="346" t="n"/>
      <c r="N55" s="346" t="inlineStr">
        <is>
          <t>-</t>
        </is>
      </c>
      <c r="O55" s="363" t="inlineStr">
        <is>
          <t>-</t>
        </is>
      </c>
      <c r="P55" s="364" t="inlineStr">
        <is>
          <t>Tipo de Página: Vincular a uma página deste site</t>
        </is>
      </c>
      <c r="Q55" s="364" t="inlineStr">
        <is>
          <t>Prazos Processuais</t>
        </is>
      </c>
      <c r="R55" s="457" t="inlineStr">
        <is>
          <t>https://tarf.economia.df.gov.br/servicos/informacoes/</t>
        </is>
      </c>
      <c r="S55" s="364" t="inlineStr">
        <is>
          <t>-</t>
        </is>
      </c>
      <c r="T55" s="364" t="inlineStr">
        <is>
          <t>-</t>
        </is>
      </c>
      <c r="U55" s="350" t="inlineStr">
        <is>
          <t>Bianca</t>
        </is>
      </c>
      <c r="V55" s="377" t="n">
        <v>45688</v>
      </c>
      <c r="W55" s="353" t="inlineStr">
        <is>
          <t>ok</t>
        </is>
      </c>
      <c r="X55" s="353" t="n"/>
      <c r="Y55" s="354" t="n"/>
      <c r="Z55" s="355" t="inlineStr">
        <is>
          <t>Maria Clara</t>
        </is>
      </c>
      <c r="AA55" s="367" t="n">
        <v>45688</v>
      </c>
      <c r="AB55" s="409" t="inlineStr">
        <is>
          <t>ok</t>
        </is>
      </c>
      <c r="AC55" s="357" t="n"/>
      <c r="AD55" s="358" t="n"/>
      <c r="AE55" s="360" t="n"/>
      <c r="AF55" s="360" t="n"/>
      <c r="AG55" s="360" t="n"/>
      <c r="AH55" s="337" t="n"/>
      <c r="AI55" s="337" t="n"/>
      <c r="AJ55" s="337" t="n"/>
      <c r="AK55" s="337" t="n"/>
      <c r="AL55" s="337" t="n"/>
      <c r="AM55" s="337" t="n"/>
      <c r="AN55" s="337" t="n"/>
      <c r="AO55" s="337" t="n"/>
      <c r="AP55" s="337" t="n"/>
      <c r="AQ55" s="337" t="n"/>
      <c r="AR55" s="337" t="n"/>
      <c r="AS55" s="337" t="n"/>
      <c r="AT55" s="337" t="n"/>
      <c r="AU55" s="327" t="n"/>
      <c r="AV55" s="327" t="n"/>
      <c r="AW55" s="327" t="n"/>
      <c r="AX55" s="327" t="n"/>
      <c r="AY55" s="327" t="n"/>
      <c r="AZ55" s="327" t="n"/>
    </row>
    <row r="56" ht="39" customHeight="1" s="316">
      <c r="A56" s="338" t="inlineStr">
        <is>
          <t>https://tarf.economia.df.gov.br/home-3/legislacao/comunicados/</t>
        </is>
      </c>
      <c r="B56" s="317" t="n"/>
      <c r="C56" s="339" t="inlineStr">
        <is>
          <t>-</t>
        </is>
      </c>
      <c r="D56" s="340" t="n">
        <v>1</v>
      </c>
      <c r="E56" s="341" t="n">
        <v>2</v>
      </c>
      <c r="F56" s="342">
        <f>IF(COUNTIF(A:A, A56) &gt; 1, "Duplicado", "Único")</f>
        <v/>
      </c>
      <c r="G56" s="362" t="inlineStr">
        <is>
          <t>Raiz &gt; LEGISLAÇÃO &gt; Comunicados</t>
        </is>
      </c>
      <c r="H56" s="344" t="inlineStr">
        <is>
          <t>Menu</t>
        </is>
      </c>
      <c r="I56" s="344" t="inlineStr">
        <is>
          <t>-</t>
        </is>
      </c>
      <c r="J56" s="345" t="inlineStr">
        <is>
          <t>Tribunal Administrativo de Recursos Fiscais &gt; HOME &gt; LEGISLAÇÃO &gt; Comunicados</t>
        </is>
      </c>
      <c r="K56" s="346" t="inlineStr">
        <is>
          <t>-</t>
        </is>
      </c>
      <c r="L56" s="346" t="inlineStr">
        <is>
          <t>-</t>
        </is>
      </c>
      <c r="M56" s="346" t="n"/>
      <c r="N56" s="346" t="inlineStr">
        <is>
          <t>-</t>
        </is>
      </c>
      <c r="O56" s="363" t="inlineStr">
        <is>
          <t>-</t>
        </is>
      </c>
      <c r="P56" s="364" t="inlineStr">
        <is>
          <t>Tipo de Página: Widget</t>
        </is>
      </c>
      <c r="Q56" s="365" t="inlineStr">
        <is>
          <t>-</t>
        </is>
      </c>
      <c r="R56" s="365" t="inlineStr">
        <is>
          <t>-</t>
        </is>
      </c>
      <c r="S56" s="364" t="n">
        <v>1</v>
      </c>
      <c r="T56" s="364" t="inlineStr">
        <is>
          <t>1 Coluna</t>
        </is>
      </c>
      <c r="U56" s="350" t="inlineStr">
        <is>
          <t>Caroline</t>
        </is>
      </c>
      <c r="V56" s="377" t="n">
        <v>45687</v>
      </c>
      <c r="W56" s="353" t="inlineStr">
        <is>
          <t>ok</t>
        </is>
      </c>
      <c r="X56" s="353" t="n"/>
      <c r="Y56" s="354" t="n"/>
      <c r="Z56" s="369" t="n"/>
      <c r="AA56" s="367" t="n">
        <v>45688</v>
      </c>
      <c r="AB56" s="409" t="inlineStr">
        <is>
          <t>ok</t>
        </is>
      </c>
      <c r="AC56" s="357" t="n"/>
      <c r="AD56" s="358" t="n"/>
      <c r="AE56" s="360" t="n"/>
      <c r="AF56" s="360" t="n"/>
      <c r="AG56" s="360" t="n"/>
      <c r="AH56" s="337" t="n"/>
      <c r="AI56" s="337" t="n"/>
      <c r="AJ56" s="337" t="n"/>
      <c r="AK56" s="337" t="n"/>
      <c r="AL56" s="337" t="n"/>
      <c r="AM56" s="337" t="n"/>
      <c r="AN56" s="337" t="n"/>
      <c r="AO56" s="337" t="n"/>
      <c r="AP56" s="337" t="n"/>
      <c r="AQ56" s="337" t="n"/>
      <c r="AR56" s="337" t="n"/>
      <c r="AS56" s="337" t="n"/>
      <c r="AT56" s="337" t="n"/>
      <c r="AU56" s="327" t="n"/>
      <c r="AV56" s="327" t="n"/>
      <c r="AW56" s="327" t="n"/>
      <c r="AX56" s="327" t="n"/>
      <c r="AY56" s="327" t="n"/>
      <c r="AZ56" s="327" t="n"/>
    </row>
    <row r="57" ht="39" customHeight="1" s="316">
      <c r="A57" s="386" t="inlineStr">
        <is>
          <t>Usar a URL:
/transparencia</t>
        </is>
      </c>
      <c r="B57" s="317" t="n"/>
      <c r="C57" s="339" t="inlineStr">
        <is>
          <t>-</t>
        </is>
      </c>
      <c r="D57" s="340" t="n">
        <v>0</v>
      </c>
      <c r="E57" s="341" t="n">
        <v>0</v>
      </c>
      <c r="F57" s="342">
        <f>IF(COUNTIF(A:A, A57) &gt; 1, "Duplicado", "Único")</f>
        <v/>
      </c>
      <c r="G57" s="362" t="inlineStr">
        <is>
          <t>Raiz &gt; TRANSPARÊNCIA</t>
        </is>
      </c>
      <c r="H57" s="344" t="inlineStr">
        <is>
          <t>Menu</t>
        </is>
      </c>
      <c r="I57" s="344" t="inlineStr">
        <is>
          <t>-</t>
        </is>
      </c>
      <c r="J57" s="345" t="inlineStr">
        <is>
          <t>Tribunal Administrativo de Recursos Fiscais &gt; HOME &gt; TRANSPARÊNCIA</t>
        </is>
      </c>
      <c r="K57" s="346" t="inlineStr">
        <is>
          <t>-</t>
        </is>
      </c>
      <c r="L57" s="346" t="inlineStr">
        <is>
          <t>-</t>
        </is>
      </c>
      <c r="M57" s="346" t="n"/>
      <c r="N57" s="363" t="inlineStr">
        <is>
          <t>Crie uma página com duas URLs. Para o transparência, não crie uma página em branco para a segunda URL; ao invés disso, combine-a com a primeira usando as URLs.</t>
        </is>
      </c>
      <c r="O57" s="346" t="inlineStr">
        <is>
          <t>-</t>
        </is>
      </c>
      <c r="P57" s="364" t="inlineStr">
        <is>
          <t>Tipo de Página: Definida</t>
        </is>
      </c>
      <c r="Q57" s="365" t="inlineStr">
        <is>
          <t>-</t>
        </is>
      </c>
      <c r="R57" s="365" t="inlineStr">
        <is>
          <t>-</t>
        </is>
      </c>
      <c r="S57" s="365" t="inlineStr">
        <is>
          <t>-</t>
        </is>
      </c>
      <c r="T57" s="365" t="inlineStr">
        <is>
          <t>-</t>
        </is>
      </c>
      <c r="U57" s="350" t="inlineStr">
        <is>
          <t>Bianca</t>
        </is>
      </c>
      <c r="V57" s="377" t="n">
        <v>45688</v>
      </c>
      <c r="W57" s="353" t="inlineStr">
        <is>
          <t>ok</t>
        </is>
      </c>
      <c r="X57" s="353" t="n"/>
      <c r="Y57" s="354" t="n"/>
      <c r="Z57" s="378" t="inlineStr">
        <is>
          <t>Maria Clara</t>
        </is>
      </c>
      <c r="AA57" s="367" t="n">
        <v>45688</v>
      </c>
      <c r="AB57" s="409" t="inlineStr">
        <is>
          <t>ok</t>
        </is>
      </c>
      <c r="AC57" s="357" t="n"/>
      <c r="AD57" s="358" t="n"/>
      <c r="AE57" s="360" t="n"/>
      <c r="AF57" s="360" t="n"/>
      <c r="AG57" s="360" t="n"/>
      <c r="AH57" s="337" t="n"/>
      <c r="AI57" s="337" t="n"/>
      <c r="AJ57" s="337" t="n"/>
      <c r="AK57" s="337" t="n"/>
      <c r="AL57" s="337" t="n"/>
      <c r="AM57" s="337" t="n"/>
      <c r="AN57" s="337" t="n"/>
      <c r="AO57" s="337" t="n"/>
      <c r="AP57" s="337" t="n"/>
      <c r="AQ57" s="337" t="n"/>
      <c r="AR57" s="337" t="n"/>
      <c r="AS57" s="337" t="n"/>
      <c r="AT57" s="337" t="n"/>
      <c r="AU57" s="327" t="n"/>
      <c r="AV57" s="327" t="n"/>
      <c r="AW57" s="327" t="n"/>
      <c r="AX57" s="327" t="n"/>
      <c r="AY57" s="327" t="n"/>
      <c r="AZ57" s="327" t="n"/>
    </row>
    <row r="58" ht="39" customHeight="1" s="316">
      <c r="A58" s="338" t="inlineStr">
        <is>
          <t>https://tarf.economia.df.gov.br/home-3/transparencia/</t>
        </is>
      </c>
      <c r="B58" s="317" t="n"/>
      <c r="C58" s="369" t="n"/>
      <c r="D58" s="370" t="n"/>
      <c r="E58" s="371" t="n"/>
      <c r="F58" s="372" t="n"/>
      <c r="G58" s="373" t="n"/>
      <c r="H58" s="374" t="n"/>
      <c r="I58" s="374" t="n"/>
      <c r="J58" s="370" t="n"/>
      <c r="K58" s="370" t="n"/>
      <c r="L58" s="370" t="n"/>
      <c r="M58" s="370" t="n"/>
      <c r="N58" s="371" t="n"/>
      <c r="O58" s="370" t="n"/>
      <c r="P58" s="375" t="n"/>
      <c r="Q58" s="375" t="n"/>
      <c r="R58" s="375" t="n"/>
      <c r="S58" s="375" t="n"/>
      <c r="T58" s="375" t="n"/>
      <c r="U58" s="350" t="inlineStr">
        <is>
          <t>Bianca</t>
        </is>
      </c>
      <c r="V58" s="377" t="n">
        <v>45688</v>
      </c>
      <c r="W58" s="353" t="inlineStr">
        <is>
          <t>ok</t>
        </is>
      </c>
      <c r="X58" s="353" t="n"/>
      <c r="Y58" s="354" t="n"/>
      <c r="Z58" s="380" t="inlineStr">
        <is>
          <t>Maria Clara</t>
        </is>
      </c>
      <c r="AA58" s="367" t="n">
        <v>45688</v>
      </c>
      <c r="AB58" s="409" t="inlineStr">
        <is>
          <t>ok</t>
        </is>
      </c>
      <c r="AC58" s="357" t="n"/>
      <c r="AD58" s="358" t="n"/>
      <c r="AE58" s="360" t="n"/>
      <c r="AF58" s="360" t="n"/>
      <c r="AG58" s="360" t="n"/>
      <c r="AH58" s="337" t="n"/>
      <c r="AI58" s="337" t="n"/>
      <c r="AJ58" s="337" t="n"/>
      <c r="AK58" s="337" t="n"/>
      <c r="AL58" s="337" t="n"/>
      <c r="AM58" s="337" t="n"/>
      <c r="AN58" s="337" t="n"/>
      <c r="AO58" s="337" t="n"/>
      <c r="AP58" s="337" t="n"/>
      <c r="AQ58" s="337" t="n"/>
      <c r="AR58" s="337" t="n"/>
      <c r="AS58" s="337" t="n"/>
      <c r="AT58" s="337" t="n"/>
      <c r="AU58" s="327" t="n"/>
      <c r="AV58" s="327" t="n"/>
      <c r="AW58" s="327" t="n"/>
      <c r="AX58" s="327" t="n"/>
      <c r="AY58" s="327" t="n"/>
      <c r="AZ58" s="327" t="n"/>
    </row>
    <row r="59" ht="39" customHeight="1" s="316">
      <c r="A59" s="338" t="inlineStr">
        <is>
          <t>https://tarf.economia.df.gov.br/home/ouvidoria/</t>
        </is>
      </c>
      <c r="B59" s="317" t="n"/>
      <c r="C59" s="339" t="inlineStr">
        <is>
          <t>-</t>
        </is>
      </c>
      <c r="D59" s="340" t="n">
        <v>1</v>
      </c>
      <c r="E59" s="341" t="n">
        <v>0</v>
      </c>
      <c r="F59" s="342">
        <f>IF(COUNTIF(A:A, A59) &gt; 1, "Duplicado", "Único")</f>
        <v/>
      </c>
      <c r="G59" s="362" t="inlineStr">
        <is>
          <t>Raiz &gt; TRANSPARÊNCIA &gt; Ouvidoria</t>
        </is>
      </c>
      <c r="H59" s="344" t="inlineStr">
        <is>
          <t>Menu</t>
        </is>
      </c>
      <c r="I59" s="344" t="inlineStr">
        <is>
          <t>-</t>
        </is>
      </c>
      <c r="J59" s="345" t="inlineStr">
        <is>
          <t>Tribunal Administrativo de Recursos Fiscais &gt; Ouvidoria</t>
        </is>
      </c>
      <c r="K59" s="346" t="inlineStr">
        <is>
          <t>-</t>
        </is>
      </c>
      <c r="L59" s="346" t="inlineStr">
        <is>
          <t>-</t>
        </is>
      </c>
      <c r="M59" s="346" t="n"/>
      <c r="N59" s="346" t="inlineStr">
        <is>
          <t>-</t>
        </is>
      </c>
      <c r="O59" s="363" t="inlineStr">
        <is>
          <t>-</t>
        </is>
      </c>
      <c r="P59" s="364" t="inlineStr">
        <is>
          <t>Tipo de Página: Widget</t>
        </is>
      </c>
      <c r="Q59" s="365" t="inlineStr">
        <is>
          <t>-</t>
        </is>
      </c>
      <c r="R59" s="365" t="inlineStr">
        <is>
          <t>-</t>
        </is>
      </c>
      <c r="S59" s="364" t="n">
        <v>3</v>
      </c>
      <c r="T59" s="364" t="inlineStr">
        <is>
          <t>1 Coluna</t>
        </is>
      </c>
      <c r="U59" s="350" t="inlineStr">
        <is>
          <t>Caroline</t>
        </is>
      </c>
      <c r="V59" s="377" t="n">
        <v>45687</v>
      </c>
      <c r="W59" s="353" t="inlineStr">
        <is>
          <t>ok</t>
        </is>
      </c>
      <c r="X59" s="353" t="n"/>
      <c r="Y59" s="354" t="n"/>
      <c r="Z59" s="380" t="inlineStr">
        <is>
          <t>Maria Clara</t>
        </is>
      </c>
      <c r="AA59" s="367" t="n">
        <v>45688</v>
      </c>
      <c r="AB59" s="409" t="inlineStr">
        <is>
          <t>ok</t>
        </is>
      </c>
      <c r="AC59" s="357" t="n"/>
      <c r="AD59" s="358" t="n"/>
      <c r="AE59" s="360" t="n"/>
      <c r="AF59" s="360" t="n"/>
      <c r="AG59" s="360" t="n"/>
      <c r="AH59" s="337" t="n"/>
      <c r="AI59" s="337" t="n"/>
      <c r="AJ59" s="337" t="n"/>
      <c r="AK59" s="337" t="n"/>
      <c r="AL59" s="337" t="n"/>
      <c r="AM59" s="337" t="n"/>
      <c r="AN59" s="337" t="n"/>
      <c r="AO59" s="337" t="n"/>
      <c r="AP59" s="337" t="n"/>
      <c r="AQ59" s="337" t="n"/>
      <c r="AR59" s="337" t="n"/>
      <c r="AS59" s="337" t="n"/>
      <c r="AT59" s="337" t="n"/>
      <c r="AU59" s="327" t="n"/>
      <c r="AV59" s="327" t="n"/>
      <c r="AW59" s="327" t="n"/>
      <c r="AX59" s="327" t="n"/>
      <c r="AY59" s="327" t="n"/>
      <c r="AZ59" s="327" t="n"/>
    </row>
    <row r="60" ht="39" customHeight="1" s="316">
      <c r="A60" s="338" t="inlineStr">
        <is>
          <t>https://tarf.economia.df.gov.br/home-3/transparencia/relatorios-gerenciais/</t>
        </is>
      </c>
      <c r="B60" s="317" t="n"/>
      <c r="C60" s="339" t="inlineStr">
        <is>
          <t>-</t>
        </is>
      </c>
      <c r="D60" s="340" t="n">
        <v>1</v>
      </c>
      <c r="E60" s="341" t="n">
        <v>0</v>
      </c>
      <c r="F60" s="384">
        <f>IF(COUNTIF(A:A, A60) &gt; 1, "Duplicado", "Único")</f>
        <v/>
      </c>
      <c r="G60" s="362" t="inlineStr">
        <is>
          <t>Raiz &gt; TRANSPARÊNCIA &gt; Relatórios Gerenciais</t>
        </is>
      </c>
      <c r="H60" s="344" t="inlineStr">
        <is>
          <t>Menu</t>
        </is>
      </c>
      <c r="I60" s="344" t="inlineStr">
        <is>
          <t>-</t>
        </is>
      </c>
      <c r="J60" s="345" t="inlineStr">
        <is>
          <t>Tribunal Administrativo de Recursos Fiscais &gt; HOME &gt; TRANSPARÊNCIA &gt; Relatórios Gerenciais</t>
        </is>
      </c>
      <c r="K60" s="346" t="inlineStr">
        <is>
          <t>-</t>
        </is>
      </c>
      <c r="L60" s="346" t="inlineStr">
        <is>
          <t>-</t>
        </is>
      </c>
      <c r="M60" s="346" t="n"/>
      <c r="N60" s="346" t="inlineStr">
        <is>
          <t>-</t>
        </is>
      </c>
      <c r="O60" s="344" t="inlineStr">
        <is>
          <t>Economia</t>
        </is>
      </c>
      <c r="P60" s="364" t="inlineStr">
        <is>
          <t>Tipo de Página: Widget</t>
        </is>
      </c>
      <c r="Q60" s="365" t="inlineStr">
        <is>
          <t>-</t>
        </is>
      </c>
      <c r="R60" s="365" t="inlineStr">
        <is>
          <t>-</t>
        </is>
      </c>
      <c r="S60" s="364" t="n">
        <v>1</v>
      </c>
      <c r="T60" s="364" t="inlineStr">
        <is>
          <t>1 Coluna</t>
        </is>
      </c>
      <c r="U60" s="350" t="inlineStr">
        <is>
          <t>Caroline</t>
        </is>
      </c>
      <c r="V60" s="377" t="n">
        <v>45687</v>
      </c>
      <c r="W60" s="353" t="inlineStr">
        <is>
          <t>ok</t>
        </is>
      </c>
      <c r="X60" s="353" t="n"/>
      <c r="Y60" s="354" t="inlineStr">
        <is>
          <t>3 arquivos quebrados da economia</t>
        </is>
      </c>
      <c r="Z60" s="380" t="inlineStr">
        <is>
          <t>Maria Clara</t>
        </is>
      </c>
      <c r="AA60" s="367" t="n">
        <v>45688</v>
      </c>
      <c r="AB60" s="409" t="inlineStr">
        <is>
          <t>ok</t>
        </is>
      </c>
      <c r="AC60" s="357" t="n"/>
      <c r="AD60" s="358" t="n"/>
      <c r="AE60" s="360" t="n"/>
      <c r="AF60" s="360" t="n"/>
      <c r="AG60" s="360" t="n"/>
      <c r="AH60" s="337" t="n"/>
      <c r="AI60" s="337" t="n"/>
      <c r="AJ60" s="337" t="n"/>
      <c r="AK60" s="337" t="n"/>
      <c r="AL60" s="337" t="n"/>
      <c r="AM60" s="337" t="n"/>
      <c r="AN60" s="337" t="n"/>
      <c r="AO60" s="337" t="n"/>
      <c r="AP60" s="337" t="n"/>
      <c r="AQ60" s="337" t="n"/>
      <c r="AR60" s="337" t="n"/>
      <c r="AS60" s="337" t="n"/>
      <c r="AT60" s="337" t="n"/>
      <c r="AU60" s="327" t="n"/>
      <c r="AV60" s="327" t="n"/>
      <c r="AW60" s="327" t="n"/>
      <c r="AX60" s="327" t="n"/>
      <c r="AY60" s="327" t="n"/>
      <c r="AZ60" s="327" t="n"/>
    </row>
    <row r="61" ht="39" customHeight="1" s="316">
      <c r="A61" s="338" t="inlineStr">
        <is>
          <t>https://tarf.economia.df.gov.br/home-3/transparencia/boletins/</t>
        </is>
      </c>
      <c r="B61" s="317" t="n"/>
      <c r="C61" s="339" t="inlineStr">
        <is>
          <t>-</t>
        </is>
      </c>
      <c r="D61" s="340" t="n">
        <v>1</v>
      </c>
      <c r="E61" s="341" t="n">
        <v>16</v>
      </c>
      <c r="F61" s="342">
        <f>IF(COUNTIF(A:A, A61) &gt; 1, "Duplicado", "Único")</f>
        <v/>
      </c>
      <c r="G61" s="362" t="inlineStr">
        <is>
          <t>Raiz &gt; TRANSPARÊNCIA &gt; Boletins de Produtividade</t>
        </is>
      </c>
      <c r="H61" s="344" t="inlineStr">
        <is>
          <t>Menu</t>
        </is>
      </c>
      <c r="I61" s="344" t="inlineStr">
        <is>
          <t>-</t>
        </is>
      </c>
      <c r="J61" s="345" t="inlineStr">
        <is>
          <t>Tribunal Administrativo de Recursos Fiscais &gt; HOME &gt; TRANSPARÊNCIA &gt; Boletins de Produtividade</t>
        </is>
      </c>
      <c r="K61" s="346" t="inlineStr">
        <is>
          <t>-</t>
        </is>
      </c>
      <c r="L61" s="346" t="inlineStr">
        <is>
          <t>-</t>
        </is>
      </c>
      <c r="M61" s="346" t="n"/>
      <c r="N61" s="363" t="inlineStr">
        <is>
          <t>5 arquivos do dominio e o resto da economia</t>
        </is>
      </c>
      <c r="O61" s="344" t="inlineStr">
        <is>
          <t>Economia</t>
        </is>
      </c>
      <c r="P61" s="364" t="inlineStr">
        <is>
          <t>Tipo de Página: Widget</t>
        </is>
      </c>
      <c r="Q61" s="365" t="inlineStr">
        <is>
          <t>-</t>
        </is>
      </c>
      <c r="R61" s="365" t="inlineStr">
        <is>
          <t>-</t>
        </is>
      </c>
      <c r="S61" s="364" t="n">
        <v>1</v>
      </c>
      <c r="T61" s="364" t="inlineStr">
        <is>
          <t>1 Coluna</t>
        </is>
      </c>
      <c r="U61" s="350" t="inlineStr">
        <is>
          <t>Caroline</t>
        </is>
      </c>
      <c r="V61" s="377" t="n">
        <v>45687</v>
      </c>
      <c r="W61" s="353" t="inlineStr">
        <is>
          <t>ok</t>
        </is>
      </c>
      <c r="X61" s="353" t="n"/>
      <c r="Y61" s="354" t="inlineStr">
        <is>
          <t>Possui links da economia</t>
        </is>
      </c>
      <c r="Z61" s="380" t="inlineStr">
        <is>
          <t>Maria Clara</t>
        </is>
      </c>
      <c r="AA61" s="367" t="n">
        <v>45688</v>
      </c>
      <c r="AB61" s="409" t="inlineStr">
        <is>
          <t>ok</t>
        </is>
      </c>
      <c r="AC61" s="357" t="n"/>
      <c r="AD61" s="358" t="n"/>
      <c r="AE61" s="360" t="n"/>
      <c r="AF61" s="360" t="n"/>
      <c r="AG61" s="360" t="n"/>
      <c r="AH61" s="337" t="n"/>
      <c r="AI61" s="337" t="n"/>
      <c r="AJ61" s="337" t="n"/>
      <c r="AK61" s="337" t="n"/>
      <c r="AL61" s="337" t="n"/>
      <c r="AM61" s="337" t="n"/>
      <c r="AN61" s="337" t="n"/>
      <c r="AO61" s="337" t="n"/>
      <c r="AP61" s="337" t="n"/>
      <c r="AQ61" s="337" t="n"/>
      <c r="AR61" s="337" t="n"/>
      <c r="AS61" s="337" t="n"/>
      <c r="AT61" s="337" t="n"/>
      <c r="AU61" s="327" t="n"/>
      <c r="AV61" s="327" t="n"/>
      <c r="AW61" s="327" t="n"/>
      <c r="AX61" s="327" t="n"/>
      <c r="AY61" s="327" t="n"/>
      <c r="AZ61" s="327" t="n"/>
    </row>
    <row r="62" ht="39" customHeight="1" s="316">
      <c r="A62" s="338" t="inlineStr">
        <is>
          <t>https://tarf.economia.df.gov.br/home/transparencia-e-controle-social/</t>
        </is>
      </c>
      <c r="B62" s="317" t="n"/>
      <c r="C62" s="339" t="inlineStr">
        <is>
          <t>-</t>
        </is>
      </c>
      <c r="D62" s="340" t="n">
        <v>1</v>
      </c>
      <c r="E62" s="341" t="n">
        <v>0</v>
      </c>
      <c r="F62" s="384">
        <f>IF(COUNTIF(A:A, A62) &gt; 1, "Duplicado", "Único")</f>
        <v/>
      </c>
      <c r="G62" s="362" t="inlineStr">
        <is>
          <t>Raiz &gt; TRANSPARÊNCIA &gt; Transparência e Controle Social</t>
        </is>
      </c>
      <c r="H62" s="344" t="inlineStr">
        <is>
          <t>Menu</t>
        </is>
      </c>
      <c r="I62" s="344" t="inlineStr">
        <is>
          <t>-</t>
        </is>
      </c>
      <c r="J62" s="345" t="inlineStr">
        <is>
          <t>Tribunal Administrativo de Recursos Fiscais &gt; Transparência e Controle Social</t>
        </is>
      </c>
      <c r="K62" s="346" t="inlineStr">
        <is>
          <t>-</t>
        </is>
      </c>
      <c r="L62" s="346" t="inlineStr">
        <is>
          <t>-</t>
        </is>
      </c>
      <c r="M62" s="346" t="n"/>
      <c r="N62" s="346" t="inlineStr">
        <is>
          <t>Contém estrutura colapsavel</t>
        </is>
      </c>
      <c r="O62" s="363" t="inlineStr">
        <is>
          <t>-</t>
        </is>
      </c>
      <c r="P62" s="364" t="inlineStr">
        <is>
          <t>Tipo de Página: Widget</t>
        </is>
      </c>
      <c r="Q62" s="365" t="inlineStr">
        <is>
          <t>-</t>
        </is>
      </c>
      <c r="R62" s="365" t="inlineStr">
        <is>
          <t>-</t>
        </is>
      </c>
      <c r="S62" s="364" t="n">
        <v>1</v>
      </c>
      <c r="T62" s="364" t="inlineStr">
        <is>
          <t>1 Coluna</t>
        </is>
      </c>
      <c r="U62" s="350" t="inlineStr">
        <is>
          <t>Caroline</t>
        </is>
      </c>
      <c r="V62" s="377" t="n">
        <v>45687</v>
      </c>
      <c r="W62" s="353" t="inlineStr">
        <is>
          <t>ok</t>
        </is>
      </c>
      <c r="X62" s="353" t="n"/>
      <c r="Y62" s="354" t="n"/>
      <c r="Z62" s="380" t="inlineStr">
        <is>
          <t>Maria Clara</t>
        </is>
      </c>
      <c r="AA62" s="367" t="n">
        <v>45688</v>
      </c>
      <c r="AB62" s="409" t="inlineStr">
        <is>
          <t>ok</t>
        </is>
      </c>
      <c r="AC62" s="357" t="n"/>
      <c r="AD62" s="358" t="n"/>
      <c r="AE62" s="360" t="n"/>
      <c r="AF62" s="360" t="n"/>
      <c r="AG62" s="360" t="n"/>
      <c r="AH62" s="337" t="n"/>
      <c r="AI62" s="337" t="n"/>
      <c r="AJ62" s="337" t="n"/>
      <c r="AK62" s="337" t="n"/>
      <c r="AL62" s="337" t="n"/>
      <c r="AM62" s="337" t="n"/>
      <c r="AN62" s="337" t="n"/>
      <c r="AO62" s="337" t="n"/>
      <c r="AP62" s="337" t="n"/>
      <c r="AQ62" s="337" t="n"/>
      <c r="AR62" s="337" t="n"/>
      <c r="AS62" s="337" t="n"/>
      <c r="AT62" s="337" t="n"/>
      <c r="AU62" s="327" t="n"/>
      <c r="AV62" s="327" t="n"/>
      <c r="AW62" s="327" t="n"/>
      <c r="AX62" s="327" t="n"/>
      <c r="AY62" s="327" t="n"/>
      <c r="AZ62" s="327" t="n"/>
    </row>
    <row r="63" ht="39" customHeight="1" s="316">
      <c r="A63" s="386" t="inlineStr">
        <is>
          <t>Usar a URL:
/fale-conosco</t>
        </is>
      </c>
      <c r="B63" s="317" t="n"/>
      <c r="C63" s="339" t="inlineStr">
        <is>
          <t>-</t>
        </is>
      </c>
      <c r="D63" s="340" t="n">
        <v>0</v>
      </c>
      <c r="E63" s="341" t="n">
        <v>0</v>
      </c>
      <c r="F63" s="384">
        <f>IF(COUNTIF(A:A, A63) &gt; 1, "Duplicado", "Único")</f>
        <v/>
      </c>
      <c r="G63" s="362" t="inlineStr">
        <is>
          <t>Raiz &gt; CONTATOS</t>
        </is>
      </c>
      <c r="H63" s="344" t="inlineStr">
        <is>
          <t>Menu</t>
        </is>
      </c>
      <c r="I63" s="344" t="inlineStr">
        <is>
          <t>-</t>
        </is>
      </c>
      <c r="J63" s="345" t="inlineStr">
        <is>
          <t>Tribunal Administrativo de Recursos Fiscais &gt; HOME &gt; CONTATOS</t>
        </is>
      </c>
      <c r="K63" s="346" t="inlineStr">
        <is>
          <t>-</t>
        </is>
      </c>
      <c r="L63" s="346" t="inlineStr">
        <is>
          <t>-</t>
        </is>
      </c>
      <c r="M63" s="346" t="n"/>
      <c r="N63" s="363" t="inlineStr">
        <is>
          <t>Crie uma página com duas URLs. Para Contatos, não crie uma página em branco para a segunda URL; ao invés disso, combine-a com a primeira usando as URLs.</t>
        </is>
      </c>
      <c r="O63" s="346" t="inlineStr">
        <is>
          <t>-</t>
        </is>
      </c>
      <c r="P63" s="364" t="inlineStr">
        <is>
          <t>Tipo de Página: Vincular a uma página deste site</t>
        </is>
      </c>
      <c r="Q63" s="376" t="inlineStr">
        <is>
          <t>-</t>
        </is>
      </c>
      <c r="R63" s="376" t="inlineStr">
        <is>
          <t>-</t>
        </is>
      </c>
      <c r="S63" s="365" t="inlineStr">
        <is>
          <t>-</t>
        </is>
      </c>
      <c r="T63" s="365" t="inlineStr">
        <is>
          <t>-</t>
        </is>
      </c>
      <c r="U63" s="350" t="inlineStr">
        <is>
          <t>Bianca</t>
        </is>
      </c>
      <c r="V63" s="377" t="n">
        <v>45687</v>
      </c>
      <c r="W63" s="353" t="inlineStr">
        <is>
          <t>ok</t>
        </is>
      </c>
      <c r="X63" s="353" t="n"/>
      <c r="Y63" s="354" t="n"/>
      <c r="Z63" s="380" t="inlineStr">
        <is>
          <t>Maria Clara</t>
        </is>
      </c>
      <c r="AA63" s="367" t="n">
        <v>45688</v>
      </c>
      <c r="AB63" s="409" t="inlineStr">
        <is>
          <t>ok</t>
        </is>
      </c>
      <c r="AC63" s="357" t="n"/>
      <c r="AD63" s="358" t="n"/>
      <c r="AE63" s="360" t="n"/>
      <c r="AF63" s="360" t="n"/>
      <c r="AG63" s="360" t="n"/>
      <c r="AH63" s="337" t="n"/>
      <c r="AI63" s="337" t="n"/>
      <c r="AJ63" s="337" t="n"/>
      <c r="AK63" s="337" t="n"/>
      <c r="AL63" s="337" t="n"/>
      <c r="AM63" s="337" t="n"/>
      <c r="AN63" s="337" t="n"/>
      <c r="AO63" s="337" t="n"/>
      <c r="AP63" s="337" t="n"/>
      <c r="AQ63" s="337" t="n"/>
      <c r="AR63" s="337" t="n"/>
      <c r="AS63" s="337" t="n"/>
      <c r="AT63" s="337" t="n"/>
      <c r="AU63" s="327" t="n"/>
      <c r="AV63" s="327" t="n"/>
      <c r="AW63" s="327" t="n"/>
      <c r="AX63" s="327" t="n"/>
      <c r="AY63" s="327" t="n"/>
      <c r="AZ63" s="327" t="n"/>
    </row>
    <row r="64" ht="39" customHeight="1" s="316">
      <c r="A64" s="458" t="inlineStr">
        <is>
          <t>https://tarf.economia.df.gov.br/home-3/fale-conosco/</t>
        </is>
      </c>
      <c r="B64" s="317" t="n"/>
      <c r="C64" s="369" t="n"/>
      <c r="D64" s="370" t="n"/>
      <c r="E64" s="371" t="n"/>
      <c r="F64" s="372" t="n"/>
      <c r="G64" s="373" t="n"/>
      <c r="H64" s="374" t="n"/>
      <c r="I64" s="374" t="n"/>
      <c r="J64" s="370" t="n"/>
      <c r="K64" s="370" t="n"/>
      <c r="L64" s="370" t="n"/>
      <c r="M64" s="370" t="n"/>
      <c r="N64" s="371" t="n"/>
      <c r="O64" s="370" t="n"/>
      <c r="P64" s="375" t="n"/>
      <c r="Q64" s="374" t="n"/>
      <c r="R64" s="374" t="n"/>
      <c r="S64" s="375" t="n"/>
      <c r="T64" s="375" t="n"/>
      <c r="U64" s="428" t="inlineStr">
        <is>
          <t>Bianca</t>
        </is>
      </c>
      <c r="V64" s="379" t="n">
        <v>45687</v>
      </c>
      <c r="W64" s="353" t="inlineStr">
        <is>
          <t>ok</t>
        </is>
      </c>
      <c r="X64" s="353" t="n"/>
      <c r="Y64" s="459" t="inlineStr">
        <is>
          <t>coloquei a url aqui pq não foi possivel colocar na coluna b https://tarf-hml.df.gov.br:8443/home-3/fale-conosco?</t>
        </is>
      </c>
      <c r="Z64" s="380" t="inlineStr">
        <is>
          <t>Maria Clara</t>
        </is>
      </c>
      <c r="AA64" s="381" t="n">
        <v>45688</v>
      </c>
      <c r="AB64" s="409" t="inlineStr">
        <is>
          <t>ok</t>
        </is>
      </c>
      <c r="AC64" s="357" t="n"/>
      <c r="AD64" s="383" t="n"/>
      <c r="AE64" s="360" t="n"/>
      <c r="AF64" s="360" t="n"/>
      <c r="AG64" s="360" t="n"/>
      <c r="AH64" s="337" t="n"/>
      <c r="AI64" s="337" t="n"/>
      <c r="AJ64" s="337" t="n"/>
      <c r="AK64" s="337" t="n"/>
      <c r="AL64" s="337" t="n"/>
      <c r="AM64" s="337" t="n"/>
      <c r="AN64" s="337" t="n"/>
      <c r="AO64" s="337" t="n"/>
      <c r="AP64" s="337" t="n"/>
      <c r="AQ64" s="337" t="n"/>
      <c r="AR64" s="337" t="n"/>
      <c r="AS64" s="337" t="n"/>
      <c r="AT64" s="337" t="n"/>
      <c r="AU64" s="327" t="n"/>
      <c r="AV64" s="327" t="n"/>
      <c r="AW64" s="327" t="n"/>
      <c r="AX64" s="327" t="n"/>
      <c r="AY64" s="327" t="n"/>
      <c r="AZ64" s="327" t="n"/>
    </row>
    <row r="65" ht="39" customHeight="1" s="316">
      <c r="A65" s="338" t="inlineStr">
        <is>
          <t>https://tarf.economia.df.gov.br/home-3/fale-conosco/telefones/</t>
        </is>
      </c>
      <c r="B65" s="317" t="n"/>
      <c r="C65" s="339" t="inlineStr">
        <is>
          <t>-</t>
        </is>
      </c>
      <c r="D65" s="340" t="n">
        <v>1</v>
      </c>
      <c r="E65" s="341" t="n">
        <v>0</v>
      </c>
      <c r="F65" s="342">
        <f>IF(COUNTIF(A:A, A65) &gt; 1, "Duplicado", "Único")</f>
        <v/>
      </c>
      <c r="G65" s="362" t="inlineStr">
        <is>
          <t>Raiz &gt; CONTATOS &gt; Telefones</t>
        </is>
      </c>
      <c r="H65" s="344" t="inlineStr">
        <is>
          <t>Menu</t>
        </is>
      </c>
      <c r="I65" s="344" t="inlineStr">
        <is>
          <t>-</t>
        </is>
      </c>
      <c r="J65" s="345" t="inlineStr">
        <is>
          <t>Tribunal Administrativo de Recursos Fiscais &gt; HOME &gt; CONTATOS &gt; Telefones</t>
        </is>
      </c>
      <c r="K65" s="346" t="inlineStr">
        <is>
          <t>-</t>
        </is>
      </c>
      <c r="L65" s="346" t="inlineStr">
        <is>
          <t>-</t>
        </is>
      </c>
      <c r="M65" s="346" t="n"/>
      <c r="N65" s="346" t="inlineStr">
        <is>
          <t>-</t>
        </is>
      </c>
      <c r="O65" s="363" t="inlineStr">
        <is>
          <t>-</t>
        </is>
      </c>
      <c r="P65" s="364" t="inlineStr">
        <is>
          <t>Tipo de Página: Widget</t>
        </is>
      </c>
      <c r="Q65" s="365" t="inlineStr">
        <is>
          <t>-</t>
        </is>
      </c>
      <c r="R65" s="365" t="inlineStr">
        <is>
          <t>-</t>
        </is>
      </c>
      <c r="S65" s="364" t="n">
        <v>1</v>
      </c>
      <c r="T65" s="364" t="inlineStr">
        <is>
          <t>1 Coluna</t>
        </is>
      </c>
      <c r="U65" s="350" t="inlineStr">
        <is>
          <t>Santiago</t>
        </is>
      </c>
      <c r="V65" s="377" t="n">
        <v>45687</v>
      </c>
      <c r="W65" s="353" t="inlineStr">
        <is>
          <t>Ok</t>
        </is>
      </c>
      <c r="X65" s="353" t="n"/>
      <c r="Y65" s="354" t="n"/>
      <c r="Z65" s="380" t="inlineStr">
        <is>
          <t>Maria Clara</t>
        </is>
      </c>
      <c r="AA65" s="367" t="n">
        <v>45688</v>
      </c>
      <c r="AB65" s="409" t="inlineStr">
        <is>
          <t>ok</t>
        </is>
      </c>
      <c r="AC65" s="357" t="n"/>
      <c r="AD65" s="358" t="n"/>
      <c r="AE65" s="360" t="n"/>
      <c r="AF65" s="360" t="n"/>
      <c r="AG65" s="360" t="n"/>
      <c r="AH65" s="337" t="n"/>
      <c r="AI65" s="337" t="n"/>
      <c r="AJ65" s="337" t="n"/>
      <c r="AK65" s="337" t="n"/>
      <c r="AL65" s="337" t="n"/>
      <c r="AM65" s="337" t="n"/>
      <c r="AN65" s="337" t="n"/>
      <c r="AO65" s="337" t="n"/>
      <c r="AP65" s="337" t="n"/>
      <c r="AQ65" s="337" t="n"/>
      <c r="AR65" s="337" t="n"/>
      <c r="AS65" s="337" t="n"/>
      <c r="AT65" s="337" t="n"/>
      <c r="AU65" s="327" t="n"/>
      <c r="AV65" s="327" t="n"/>
      <c r="AW65" s="327" t="n"/>
      <c r="AX65" s="327" t="n"/>
      <c r="AY65" s="327" t="n"/>
      <c r="AZ65" s="327" t="n"/>
    </row>
    <row r="66" ht="39" customHeight="1" s="316">
      <c r="A66" s="338" t="inlineStr">
        <is>
          <t>https://tarf.economia.df.gov.br/home-3/fale-conosco/e-mails/</t>
        </is>
      </c>
      <c r="B66" s="317" t="n"/>
      <c r="C66" s="339" t="inlineStr">
        <is>
          <t>-</t>
        </is>
      </c>
      <c r="D66" s="340" t="n">
        <v>1</v>
      </c>
      <c r="E66" s="341" t="n">
        <v>0</v>
      </c>
      <c r="F66" s="342">
        <f>IF(COUNTIF(A:A, A66) &gt; 1, "Duplicado", "Único")</f>
        <v/>
      </c>
      <c r="G66" s="362" t="inlineStr">
        <is>
          <t>Raiz &gt; CONTATOS &gt; E-mails</t>
        </is>
      </c>
      <c r="H66" s="344" t="inlineStr">
        <is>
          <t>Menu</t>
        </is>
      </c>
      <c r="I66" s="344" t="inlineStr">
        <is>
          <t>-</t>
        </is>
      </c>
      <c r="J66" s="345" t="inlineStr">
        <is>
          <t>Tribunal Administrativo de Recursos Fiscais &gt; HOME &gt; CONTATOS &gt; E-mails</t>
        </is>
      </c>
      <c r="K66" s="346" t="inlineStr">
        <is>
          <t>-</t>
        </is>
      </c>
      <c r="L66" s="346" t="inlineStr">
        <is>
          <t>-</t>
        </is>
      </c>
      <c r="M66" s="346" t="n"/>
      <c r="N66" s="346" t="inlineStr">
        <is>
          <t>-</t>
        </is>
      </c>
      <c r="O66" s="363" t="inlineStr">
        <is>
          <t>-</t>
        </is>
      </c>
      <c r="P66" s="364" t="inlineStr">
        <is>
          <t>Tipo de Página: Widget</t>
        </is>
      </c>
      <c r="Q66" s="365" t="inlineStr">
        <is>
          <t>-</t>
        </is>
      </c>
      <c r="R66" s="365" t="inlineStr">
        <is>
          <t>-</t>
        </is>
      </c>
      <c r="S66" s="364" t="n">
        <v>1</v>
      </c>
      <c r="T66" s="364" t="inlineStr">
        <is>
          <t>1 Coluna</t>
        </is>
      </c>
      <c r="U66" s="350" t="inlineStr">
        <is>
          <t>Santiago</t>
        </is>
      </c>
      <c r="V66" s="377" t="n">
        <v>45687</v>
      </c>
      <c r="W66" s="353" t="inlineStr">
        <is>
          <t>Ok</t>
        </is>
      </c>
      <c r="X66" s="353" t="n"/>
      <c r="Y66" s="354" t="n"/>
      <c r="Z66" s="380" t="inlineStr">
        <is>
          <t>Maria Clara</t>
        </is>
      </c>
      <c r="AA66" s="367" t="n">
        <v>45688</v>
      </c>
      <c r="AB66" s="409" t="inlineStr">
        <is>
          <t>ok</t>
        </is>
      </c>
      <c r="AC66" s="357" t="n"/>
      <c r="AD66" s="358" t="n"/>
      <c r="AE66" s="360" t="n"/>
      <c r="AF66" s="360" t="n"/>
      <c r="AG66" s="360" t="n"/>
      <c r="AH66" s="337" t="n"/>
      <c r="AI66" s="337" t="n"/>
      <c r="AJ66" s="337" t="n"/>
      <c r="AK66" s="337" t="n"/>
      <c r="AL66" s="337" t="n"/>
      <c r="AM66" s="337" t="n"/>
      <c r="AN66" s="337" t="n"/>
      <c r="AO66" s="337" t="n"/>
      <c r="AP66" s="337" t="n"/>
      <c r="AQ66" s="337" t="n"/>
      <c r="AR66" s="337" t="n"/>
      <c r="AS66" s="337" t="n"/>
      <c r="AT66" s="337" t="n"/>
      <c r="AU66" s="327" t="n"/>
      <c r="AV66" s="327" t="n"/>
      <c r="AW66" s="327" t="n"/>
      <c r="AX66" s="327" t="n"/>
      <c r="AY66" s="327" t="n"/>
      <c r="AZ66" s="327" t="n"/>
    </row>
    <row r="67" ht="39" customHeight="1" s="316">
      <c r="A67" s="338" t="inlineStr">
        <is>
          <t>https://tarf.economia.df.gov.br/home-3/fale-conosco/whatsapp/</t>
        </is>
      </c>
      <c r="B67" s="317" t="n"/>
      <c r="C67" s="339" t="inlineStr">
        <is>
          <t>-</t>
        </is>
      </c>
      <c r="D67" s="340" t="n">
        <v>1</v>
      </c>
      <c r="E67" s="341" t="n">
        <v>1</v>
      </c>
      <c r="F67" s="342">
        <f>IF(COUNTIF(A:A, A67) &gt; 1, "Duplicado", "Único")</f>
        <v/>
      </c>
      <c r="G67" s="362" t="inlineStr">
        <is>
          <t>Raiz &gt; CONTATOS &gt; Whatsapp</t>
        </is>
      </c>
      <c r="H67" s="344" t="inlineStr">
        <is>
          <t>Menu</t>
        </is>
      </c>
      <c r="I67" s="344" t="inlineStr">
        <is>
          <t>-</t>
        </is>
      </c>
      <c r="J67" s="345" t="inlineStr">
        <is>
          <t>Tribunal Administrativo de Recursos Fiscais &gt; HOME &gt; CONTATOS &gt; Whatsapp</t>
        </is>
      </c>
      <c r="K67" s="346" t="inlineStr">
        <is>
          <t>-</t>
        </is>
      </c>
      <c r="L67" s="346" t="inlineStr">
        <is>
          <t>-</t>
        </is>
      </c>
      <c r="M67" s="346" t="n"/>
      <c r="N67" s="346" t="inlineStr">
        <is>
          <t>Contém uma imagem apenas</t>
        </is>
      </c>
      <c r="O67" s="363" t="inlineStr">
        <is>
          <t>-</t>
        </is>
      </c>
      <c r="P67" s="364" t="inlineStr">
        <is>
          <t>Tipo de Página: Widget</t>
        </is>
      </c>
      <c r="Q67" s="365" t="inlineStr">
        <is>
          <t>-</t>
        </is>
      </c>
      <c r="R67" s="365" t="inlineStr">
        <is>
          <t>-</t>
        </is>
      </c>
      <c r="S67" s="364" t="n">
        <v>2</v>
      </c>
      <c r="T67" s="364" t="inlineStr">
        <is>
          <t>1 Coluna</t>
        </is>
      </c>
      <c r="U67" s="350" t="inlineStr">
        <is>
          <t>Santiago</t>
        </is>
      </c>
      <c r="V67" s="377" t="n">
        <v>45687</v>
      </c>
      <c r="W67" s="353" t="inlineStr">
        <is>
          <t>Ok</t>
        </is>
      </c>
      <c r="X67" s="353" t="n"/>
      <c r="Y67" s="354" t="n"/>
      <c r="Z67" s="380" t="inlineStr">
        <is>
          <t>Maria Clara</t>
        </is>
      </c>
      <c r="AA67" s="367" t="n">
        <v>45688</v>
      </c>
      <c r="AB67" s="409" t="inlineStr">
        <is>
          <t>ok</t>
        </is>
      </c>
      <c r="AC67" s="357" t="n"/>
      <c r="AD67" s="358" t="n"/>
      <c r="AE67" s="360" t="n"/>
      <c r="AF67" s="360" t="n"/>
      <c r="AG67" s="360" t="n"/>
      <c r="AH67" s="337" t="n"/>
      <c r="AI67" s="337" t="n"/>
      <c r="AJ67" s="337" t="n"/>
      <c r="AK67" s="337" t="n"/>
      <c r="AL67" s="337" t="n"/>
      <c r="AM67" s="337" t="n"/>
      <c r="AN67" s="337" t="n"/>
      <c r="AO67" s="337" t="n"/>
      <c r="AP67" s="337" t="n"/>
      <c r="AQ67" s="337" t="n"/>
      <c r="AR67" s="337" t="n"/>
      <c r="AS67" s="337" t="n"/>
      <c r="AT67" s="337" t="n"/>
      <c r="AU67" s="327" t="n"/>
      <c r="AV67" s="327" t="n"/>
      <c r="AW67" s="327" t="n"/>
      <c r="AX67" s="327" t="n"/>
      <c r="AY67" s="327" t="n"/>
      <c r="AZ67" s="327" t="n"/>
    </row>
    <row r="68" ht="39" customHeight="1" s="316">
      <c r="A68" s="338" t="inlineStr">
        <is>
          <t>https://tarf.economia.df.gov.br/home-3/fale-conosco/redes-sociais/</t>
        </is>
      </c>
      <c r="B68" s="317" t="n"/>
      <c r="C68" s="339" t="inlineStr">
        <is>
          <t>-</t>
        </is>
      </c>
      <c r="D68" s="340" t="n">
        <v>1</v>
      </c>
      <c r="E68" s="341" t="n">
        <v>1</v>
      </c>
      <c r="F68" s="342">
        <f>IF(COUNTIF(A:A, A68) &gt; 1, "Duplicado", "Único")</f>
        <v/>
      </c>
      <c r="G68" s="362" t="inlineStr">
        <is>
          <t>Raiz &gt; CONTATOS &gt; Redes Sociais</t>
        </is>
      </c>
      <c r="H68" s="344" t="inlineStr">
        <is>
          <t>Menu</t>
        </is>
      </c>
      <c r="I68" s="344" t="inlineStr">
        <is>
          <t>-</t>
        </is>
      </c>
      <c r="J68" s="345" t="inlineStr">
        <is>
          <t>Tribunal Administrativo de Recursos Fiscais &gt; HOME &gt; CONTATOS &gt; Redes Sociais</t>
        </is>
      </c>
      <c r="K68" s="346" t="inlineStr">
        <is>
          <t>-</t>
        </is>
      </c>
      <c r="L68" s="346" t="inlineStr">
        <is>
          <t>-</t>
        </is>
      </c>
      <c r="M68" s="346" t="n"/>
      <c r="N68" s="346" t="inlineStr">
        <is>
          <t>Contém uma imagem apenas</t>
        </is>
      </c>
      <c r="O68" s="363" t="inlineStr">
        <is>
          <t>-</t>
        </is>
      </c>
      <c r="P68" s="364" t="inlineStr">
        <is>
          <t>Tipo de Página: Widget</t>
        </is>
      </c>
      <c r="Q68" s="365" t="inlineStr">
        <is>
          <t>-</t>
        </is>
      </c>
      <c r="R68" s="365" t="inlineStr">
        <is>
          <t>-</t>
        </is>
      </c>
      <c r="S68" s="364" t="n">
        <v>2</v>
      </c>
      <c r="T68" s="364" t="inlineStr">
        <is>
          <t>1 Coluna</t>
        </is>
      </c>
      <c r="U68" s="350" t="inlineStr">
        <is>
          <t>Luciano</t>
        </is>
      </c>
      <c r="V68" s="377" t="n">
        <v>45687</v>
      </c>
      <c r="W68" s="353" t="inlineStr">
        <is>
          <t>ok</t>
        </is>
      </c>
      <c r="X68" s="353" t="n"/>
      <c r="Y68" s="354" t="n"/>
      <c r="Z68" s="380" t="inlineStr">
        <is>
          <t>Maria Clara</t>
        </is>
      </c>
      <c r="AA68" s="367" t="n">
        <v>45688</v>
      </c>
      <c r="AB68" s="409" t="inlineStr">
        <is>
          <t>ok</t>
        </is>
      </c>
      <c r="AC68" s="357" t="n"/>
      <c r="AD68" s="358" t="n"/>
      <c r="AE68" s="360" t="n"/>
      <c r="AF68" s="360" t="n"/>
      <c r="AG68" s="360" t="n"/>
      <c r="AH68" s="337" t="n"/>
      <c r="AI68" s="337" t="n"/>
      <c r="AJ68" s="337" t="n"/>
      <c r="AK68" s="337" t="n"/>
      <c r="AL68" s="337" t="n"/>
      <c r="AM68" s="337" t="n"/>
      <c r="AN68" s="337" t="n"/>
      <c r="AO68" s="337" t="n"/>
      <c r="AP68" s="337" t="n"/>
      <c r="AQ68" s="337" t="n"/>
      <c r="AR68" s="337" t="n"/>
      <c r="AS68" s="337" t="n"/>
      <c r="AT68" s="337" t="n"/>
      <c r="AU68" s="327" t="n"/>
      <c r="AV68" s="327" t="n"/>
      <c r="AW68" s="327" t="n"/>
      <c r="AX68" s="327" t="n"/>
      <c r="AY68" s="327" t="n"/>
      <c r="AZ68" s="327" t="n"/>
    </row>
    <row r="69" ht="39" customHeight="1" s="316">
      <c r="A69" s="338" t="inlineStr">
        <is>
          <t>https://tarf.economia.df.gov.br/agencias-da-receita/</t>
        </is>
      </c>
      <c r="B69" s="317" t="n"/>
      <c r="C69" s="339" t="inlineStr">
        <is>
          <t>-</t>
        </is>
      </c>
      <c r="D69" s="340" t="n">
        <v>1</v>
      </c>
      <c r="E69" s="341" t="n">
        <v>0</v>
      </c>
      <c r="F69" s="342">
        <f>IF(COUNTIF(A:A, A69) &gt; 1, "Duplicado", "Único")</f>
        <v/>
      </c>
      <c r="G69" s="362" t="inlineStr">
        <is>
          <t>Raiz &gt; CONTATOS &gt; Agências da Receita</t>
        </is>
      </c>
      <c r="H69" s="344" t="inlineStr">
        <is>
          <t>Menu</t>
        </is>
      </c>
      <c r="I69" s="344" t="inlineStr">
        <is>
          <t>-</t>
        </is>
      </c>
      <c r="J69" s="345" t="inlineStr">
        <is>
          <t>Tribunal Administrativo de Recursos Fiscais &gt; Agências da Receita</t>
        </is>
      </c>
      <c r="K69" s="346" t="inlineStr">
        <is>
          <t>-</t>
        </is>
      </c>
      <c r="L69" s="346" t="inlineStr">
        <is>
          <t>-</t>
        </is>
      </c>
      <c r="M69" s="346" t="n"/>
      <c r="N69" s="363" t="inlineStr">
        <is>
          <t>Contém links para Agenda, Ouv e Sso</t>
        </is>
      </c>
      <c r="O69" s="363" t="inlineStr">
        <is>
          <t>-</t>
        </is>
      </c>
      <c r="P69" s="364" t="inlineStr">
        <is>
          <t>Tipo de Página: Widget</t>
        </is>
      </c>
      <c r="Q69" s="365" t="inlineStr">
        <is>
          <t>-</t>
        </is>
      </c>
      <c r="R69" s="365" t="inlineStr">
        <is>
          <t>-</t>
        </is>
      </c>
      <c r="S69" s="364" t="n">
        <v>1</v>
      </c>
      <c r="T69" s="364" t="inlineStr">
        <is>
          <t>1 Coluna</t>
        </is>
      </c>
      <c r="U69" s="350" t="inlineStr">
        <is>
          <t>Luciano</t>
        </is>
      </c>
      <c r="V69" s="377" t="n">
        <v>45687</v>
      </c>
      <c r="W69" s="353" t="inlineStr">
        <is>
          <t>ok</t>
        </is>
      </c>
      <c r="X69" s="353" t="n"/>
      <c r="Y69" s="354" t="n"/>
      <c r="Z69" s="380" t="inlineStr">
        <is>
          <t>Maria Clara</t>
        </is>
      </c>
      <c r="AA69" s="367" t="n">
        <v>45688</v>
      </c>
      <c r="AB69" s="409" t="inlineStr">
        <is>
          <t>ok</t>
        </is>
      </c>
      <c r="AC69" s="357" t="inlineStr">
        <is>
          <t xml:space="preserve">Não consegui mudar a cor </t>
        </is>
      </c>
      <c r="AD69" s="358" t="n"/>
      <c r="AE69" s="360" t="n"/>
      <c r="AF69" s="360" t="n"/>
      <c r="AG69" s="360" t="n"/>
      <c r="AH69" s="337" t="n"/>
      <c r="AI69" s="337" t="n"/>
      <c r="AJ69" s="337" t="n"/>
      <c r="AK69" s="337" t="n"/>
      <c r="AL69" s="337" t="n"/>
      <c r="AM69" s="337" t="n"/>
      <c r="AN69" s="337" t="n"/>
      <c r="AO69" s="337" t="n"/>
      <c r="AP69" s="337" t="n"/>
      <c r="AQ69" s="337" t="n"/>
      <c r="AR69" s="337" t="n"/>
      <c r="AS69" s="337" t="n"/>
      <c r="AT69" s="337" t="n"/>
      <c r="AU69" s="327" t="n"/>
      <c r="AV69" s="327" t="n"/>
      <c r="AW69" s="327" t="n"/>
      <c r="AX69" s="327" t="n"/>
      <c r="AY69" s="327" t="n"/>
      <c r="AZ69" s="327" t="n"/>
    </row>
    <row r="70" ht="39" customHeight="1" s="316">
      <c r="A70" s="460" t="inlineStr">
        <is>
          <t>https://tarf.economia.df.gov.br/category/ouvidoria/</t>
        </is>
      </c>
      <c r="B70" s="461" t="n"/>
      <c r="C70" s="462" t="inlineStr">
        <is>
          <t>-</t>
        </is>
      </c>
      <c r="D70" s="463" t="n">
        <v>0</v>
      </c>
      <c r="E70" s="464" t="n">
        <v>0</v>
      </c>
      <c r="F70" s="465">
        <f>IF(COUNTIF(A:A, A70) &gt; 1, "Duplicado", "Único")</f>
        <v/>
      </c>
      <c r="G70" s="466" t="inlineStr">
        <is>
          <t>Raiz &gt; Ouvidoria</t>
        </is>
      </c>
      <c r="H70" s="467" t="inlineStr">
        <is>
          <t>Oculta</t>
        </is>
      </c>
      <c r="I70" s="467" t="inlineStr">
        <is>
          <t>-</t>
        </is>
      </c>
      <c r="J70" s="468" t="inlineStr">
        <is>
          <t>Tribunal Administrativo de Recursos Fiscais &gt; Ouvidoria</t>
        </is>
      </c>
      <c r="K70" s="467" t="inlineStr">
        <is>
          <t>-</t>
        </is>
      </c>
      <c r="L70" s="467" t="inlineStr">
        <is>
          <t>-</t>
        </is>
      </c>
      <c r="M70" s="469" t="n"/>
      <c r="N70" s="463" t="inlineStr">
        <is>
          <t>Página em branco</t>
        </is>
      </c>
      <c r="O70" s="467" t="inlineStr">
        <is>
          <t>-</t>
        </is>
      </c>
      <c r="P70" s="470" t="inlineStr">
        <is>
          <t>Tipo de Página: Widget</t>
        </is>
      </c>
      <c r="Q70" s="471" t="inlineStr">
        <is>
          <t>-</t>
        </is>
      </c>
      <c r="R70" s="471" t="inlineStr">
        <is>
          <t>-</t>
        </is>
      </c>
      <c r="S70" s="423" t="n">
        <v>1</v>
      </c>
      <c r="T70" s="423" t="inlineStr">
        <is>
          <t>1 Coluna</t>
        </is>
      </c>
      <c r="U70" s="416" t="inlineStr">
        <is>
          <t>Santiago</t>
        </is>
      </c>
      <c r="V70" s="425" t="n">
        <v>45687</v>
      </c>
      <c r="W70" s="469" t="inlineStr">
        <is>
          <t>ok</t>
        </is>
      </c>
      <c r="X70" s="469" t="n"/>
      <c r="Y70" s="472" t="inlineStr">
        <is>
          <t>seguir a orientação da planilha</t>
        </is>
      </c>
      <c r="Z70" s="380" t="inlineStr">
        <is>
          <t>Maria Clara</t>
        </is>
      </c>
      <c r="AA70" s="469" t="n"/>
      <c r="AB70" s="426" t="n"/>
      <c r="AC70" s="469" t="n"/>
      <c r="AD70" s="473" t="n"/>
      <c r="AE70" s="469" t="n"/>
      <c r="AF70" s="469" t="n"/>
      <c r="AG70" s="469" t="n"/>
      <c r="AH70" s="469" t="n"/>
      <c r="AI70" s="469" t="n"/>
      <c r="AJ70" s="469" t="n"/>
      <c r="AK70" s="469" t="n"/>
      <c r="AL70" s="469" t="n"/>
      <c r="AM70" s="469" t="n"/>
      <c r="AN70" s="469" t="n"/>
      <c r="AO70" s="469" t="n"/>
      <c r="AP70" s="469" t="n"/>
      <c r="AQ70" s="469" t="n"/>
      <c r="AR70" s="469" t="n"/>
      <c r="AS70" s="469" t="n"/>
      <c r="AT70" s="469" t="n"/>
      <c r="AU70" s="474" t="n"/>
      <c r="AV70" s="474" t="n"/>
      <c r="AW70" s="474" t="n"/>
      <c r="AX70" s="474" t="n"/>
      <c r="AY70" s="474" t="n"/>
      <c r="AZ70" s="474" t="n"/>
    </row>
    <row r="71" ht="15.75" customHeight="1" s="316">
      <c r="A71" s="475" t="n"/>
      <c r="B71" s="475" t="n"/>
      <c r="C71" s="476" t="n"/>
      <c r="D71" s="477" t="n"/>
      <c r="E71" s="477" t="n"/>
      <c r="F71" s="477" t="n"/>
      <c r="G71" s="477" t="n"/>
      <c r="H71" s="477" t="n"/>
      <c r="I71" s="477" t="n"/>
      <c r="J71" s="477" t="n"/>
      <c r="K71" s="477" t="n"/>
      <c r="L71" s="477" t="n"/>
      <c r="M71" s="477" t="n"/>
      <c r="N71" s="477" t="n"/>
      <c r="O71" s="477" t="n"/>
      <c r="P71" s="477" t="n"/>
      <c r="Q71" s="477" t="n"/>
      <c r="R71" s="477" t="n"/>
      <c r="S71" s="477" t="n"/>
      <c r="T71" s="478" t="n"/>
      <c r="U71" s="479" t="n"/>
      <c r="V71" s="480" t="n"/>
      <c r="W71" s="481" t="inlineStr">
        <is>
          <t>ok</t>
        </is>
      </c>
      <c r="X71" s="481" t="n"/>
      <c r="Y71" s="482" t="n"/>
      <c r="Z71" s="380" t="inlineStr">
        <is>
          <t>Maria Clara</t>
        </is>
      </c>
      <c r="AA71" s="481" t="n"/>
      <c r="AB71" s="483" t="n"/>
      <c r="AC71" s="481" t="n"/>
      <c r="AD71" s="484" t="n"/>
      <c r="AE71" s="481" t="n"/>
      <c r="AF71" s="481" t="n"/>
      <c r="AG71" s="481" t="n"/>
      <c r="AH71" s="481" t="n"/>
      <c r="AI71" s="481" t="n"/>
      <c r="AJ71" s="481" t="n"/>
      <c r="AK71" s="481" t="n"/>
      <c r="AL71" s="481" t="n"/>
      <c r="AM71" s="481" t="n"/>
      <c r="AN71" s="481" t="n"/>
      <c r="AO71" s="481" t="n"/>
      <c r="AP71" s="481" t="n"/>
      <c r="AQ71" s="481" t="n"/>
      <c r="AR71" s="481" t="n"/>
      <c r="AS71" s="481" t="n"/>
      <c r="AT71" s="481" t="n"/>
      <c r="AU71" s="475" t="n"/>
      <c r="AV71" s="475" t="n"/>
      <c r="AW71" s="475" t="n"/>
      <c r="AX71" s="475" t="n"/>
      <c r="AY71" s="475" t="n"/>
      <c r="AZ71" s="475" t="n"/>
    </row>
    <row r="72" ht="39" customHeight="1" s="316">
      <c r="A72" s="338" t="inlineStr">
        <is>
          <t>https://tarf.economia.df.gov.br/category/sem-categoria/</t>
        </is>
      </c>
      <c r="B72" s="317" t="n"/>
      <c r="C72" s="339" t="inlineStr">
        <is>
          <t>-</t>
        </is>
      </c>
      <c r="D72" s="340" t="n">
        <v>1</v>
      </c>
      <c r="E72" s="341" t="n">
        <v>0</v>
      </c>
      <c r="F72" s="384">
        <f>IF(COUNTIF(A:A, A72) &gt; 1, "Duplicado", "Único")</f>
        <v/>
      </c>
      <c r="G72" s="362" t="inlineStr">
        <is>
          <t>Raiz &gt; Sem Categoria</t>
        </is>
      </c>
      <c r="H72" s="344" t="inlineStr">
        <is>
          <t>Oculta</t>
        </is>
      </c>
      <c r="I72" s="344" t="inlineStr">
        <is>
          <t>-</t>
        </is>
      </c>
      <c r="J72" s="345" t="inlineStr">
        <is>
          <t>Tribunal Administrativo de Recursos Fiscais &gt; Sem categoria</t>
        </is>
      </c>
      <c r="K72" s="344" t="inlineStr">
        <is>
          <t>Listagem</t>
        </is>
      </c>
      <c r="L72" s="344" t="inlineStr">
        <is>
          <t>Sem categoria</t>
        </is>
      </c>
      <c r="M72" s="346" t="n"/>
      <c r="N72" s="363" t="inlineStr">
        <is>
          <t>Página de Listagem</t>
        </is>
      </c>
      <c r="O72" s="344" t="inlineStr">
        <is>
          <t>-</t>
        </is>
      </c>
      <c r="P72" s="364" t="inlineStr">
        <is>
          <t>Tipo de Página: Widget</t>
        </is>
      </c>
      <c r="Q72" s="344" t="inlineStr">
        <is>
          <t>-</t>
        </is>
      </c>
      <c r="R72" s="344" t="inlineStr">
        <is>
          <t>-</t>
        </is>
      </c>
      <c r="S72" s="364" t="n">
        <v>1</v>
      </c>
      <c r="T72" s="364" t="inlineStr">
        <is>
          <t>1 Coluna</t>
        </is>
      </c>
      <c r="U72" s="428" t="inlineStr">
        <is>
          <t>Bianca</t>
        </is>
      </c>
      <c r="V72" s="379" t="n">
        <v>45688</v>
      </c>
      <c r="W72" s="353" t="inlineStr">
        <is>
          <t>ok?</t>
        </is>
      </c>
      <c r="X72" s="353" t="inlineStr">
        <is>
          <t xml:space="preserve">falta arrumarem os conteúdo com as listagem </t>
        </is>
      </c>
      <c r="Y72" s="354" t="inlineStr">
        <is>
          <t>Listagem</t>
        </is>
      </c>
      <c r="Z72" s="380" t="inlineStr">
        <is>
          <t>Maria Clara</t>
        </is>
      </c>
      <c r="AA72" s="381" t="n">
        <v>45688</v>
      </c>
      <c r="AB72" s="409" t="inlineStr">
        <is>
          <t>ok</t>
        </is>
      </c>
      <c r="AC72" s="357" t="inlineStr">
        <is>
          <t xml:space="preserve">havia página faltando pois estava sem categoria </t>
        </is>
      </c>
      <c r="AD72" s="383" t="n"/>
      <c r="AE72" s="360" t="n"/>
      <c r="AF72" s="360" t="n"/>
      <c r="AG72" s="360" t="n"/>
      <c r="AH72" s="337" t="n"/>
      <c r="AI72" s="337" t="n"/>
      <c r="AJ72" s="337" t="n"/>
      <c r="AK72" s="337" t="n"/>
      <c r="AL72" s="337" t="n"/>
      <c r="AM72" s="337" t="n"/>
      <c r="AN72" s="337" t="n"/>
      <c r="AO72" s="337" t="n"/>
      <c r="AP72" s="337" t="n"/>
      <c r="AQ72" s="337" t="n"/>
      <c r="AR72" s="337" t="n"/>
      <c r="AS72" s="337" t="n"/>
      <c r="AT72" s="337" t="n"/>
      <c r="AU72" s="327" t="n"/>
      <c r="AV72" s="327" t="n"/>
      <c r="AW72" s="327" t="n"/>
      <c r="AX72" s="327" t="n"/>
      <c r="AY72" s="327" t="n"/>
      <c r="AZ72" s="327" t="n"/>
    </row>
    <row r="73" ht="39" customHeight="1" s="316">
      <c r="A73" s="338" t="inlineStr">
        <is>
          <t>https://tarf.economia.df.gov.br/transparencia-e-controle-social/</t>
        </is>
      </c>
      <c r="B73" s="317" t="n"/>
      <c r="C73" s="339" t="inlineStr">
        <is>
          <t>-</t>
        </is>
      </c>
      <c r="D73" s="340" t="n">
        <v>0</v>
      </c>
      <c r="E73" s="341" t="n">
        <v>0</v>
      </c>
      <c r="F73" s="384">
        <f>IF(COUNTIF(A:A, A73) &gt; 1, "Duplicado", "Único")</f>
        <v/>
      </c>
      <c r="G73" s="362" t="inlineStr">
        <is>
          <t>Raiz &gt; Sem Categoria &gt; Transparência e Controle Social</t>
        </is>
      </c>
      <c r="H73" s="344" t="inlineStr">
        <is>
          <t>-</t>
        </is>
      </c>
      <c r="I73" s="344" t="inlineStr">
        <is>
          <t>Sem categoria</t>
        </is>
      </c>
      <c r="J73" s="345" t="inlineStr">
        <is>
          <t>Tribunal Administrativo de Recursos Fiscais &gt; Sem categoria &gt; Transparência e Controle Social</t>
        </is>
      </c>
      <c r="K73" s="344" t="inlineStr">
        <is>
          <t>-</t>
        </is>
      </c>
      <c r="L73" s="344" t="inlineStr">
        <is>
          <t>Sem categoria</t>
        </is>
      </c>
      <c r="M73" s="346" t="n"/>
      <c r="N73" s="363" t="inlineStr">
        <is>
          <t>Página em branco</t>
        </is>
      </c>
      <c r="O73" s="344" t="inlineStr">
        <is>
          <t>-</t>
        </is>
      </c>
      <c r="P73" s="364" t="inlineStr">
        <is>
          <t>Tipo de Página: Widget</t>
        </is>
      </c>
      <c r="Q73" s="344" t="inlineStr">
        <is>
          <t>-</t>
        </is>
      </c>
      <c r="R73" s="344" t="inlineStr">
        <is>
          <t>-</t>
        </is>
      </c>
      <c r="S73" s="364" t="n">
        <v>1</v>
      </c>
      <c r="T73" s="364" t="inlineStr">
        <is>
          <t>1 Coluna</t>
        </is>
      </c>
      <c r="U73" s="428" t="inlineStr">
        <is>
          <t>Maria Clara</t>
        </is>
      </c>
      <c r="V73" s="379" t="n">
        <v>45687</v>
      </c>
      <c r="W73" s="353" t="inlineStr">
        <is>
          <t>ok</t>
        </is>
      </c>
      <c r="X73" s="353" t="n"/>
      <c r="Y73" s="354" t="n"/>
      <c r="Z73" s="380" t="inlineStr">
        <is>
          <t>Maria Clara</t>
        </is>
      </c>
      <c r="AA73" s="381" t="n">
        <v>45688</v>
      </c>
      <c r="AB73" s="409" t="inlineStr">
        <is>
          <t>ok</t>
        </is>
      </c>
      <c r="AC73" s="357" t="n"/>
      <c r="AD73" s="383" t="n"/>
      <c r="AE73" s="360" t="n"/>
      <c r="AF73" s="360" t="n"/>
      <c r="AG73" s="360" t="n"/>
      <c r="AH73" s="337" t="n"/>
      <c r="AI73" s="337" t="n"/>
      <c r="AJ73" s="337" t="n"/>
      <c r="AK73" s="337" t="n"/>
      <c r="AL73" s="337" t="n"/>
      <c r="AM73" s="337" t="n"/>
      <c r="AN73" s="337" t="n"/>
      <c r="AO73" s="337" t="n"/>
      <c r="AP73" s="337" t="n"/>
      <c r="AQ73" s="337" t="n"/>
      <c r="AR73" s="337" t="n"/>
      <c r="AS73" s="337" t="n"/>
      <c r="AT73" s="337" t="n"/>
      <c r="AU73" s="327" t="n"/>
      <c r="AV73" s="327" t="n"/>
      <c r="AW73" s="327" t="n"/>
      <c r="AX73" s="327" t="n"/>
      <c r="AY73" s="327" t="n"/>
      <c r="AZ73" s="327" t="n"/>
    </row>
    <row r="74" ht="39" customHeight="1" s="316">
      <c r="A74" s="338" t="inlineStr">
        <is>
          <t>https://tarf.economia.df.gov.br/assuntos-gerais/</t>
        </is>
      </c>
      <c r="B74" s="317" t="n"/>
      <c r="C74" s="339" t="inlineStr">
        <is>
          <t>-</t>
        </is>
      </c>
      <c r="D74" s="340" t="n">
        <v>1</v>
      </c>
      <c r="E74" s="341" t="n">
        <v>1</v>
      </c>
      <c r="F74" s="384">
        <f>IF(COUNTIF(A:A, A74) &gt; 1, "Duplicado", "Único")</f>
        <v/>
      </c>
      <c r="G74" s="362" t="inlineStr">
        <is>
          <t>Raiz &gt; Sem Categoria &gt; Assuntos Gerais</t>
        </is>
      </c>
      <c r="H74" s="344" t="inlineStr">
        <is>
          <t>-</t>
        </is>
      </c>
      <c r="I74" s="344" t="inlineStr">
        <is>
          <t>Sem categoria</t>
        </is>
      </c>
      <c r="J74" s="345" t="inlineStr">
        <is>
          <t>Tribunal Administrativo de Recursos Fiscais &gt; Sem categoria &gt; Assuntos Gerais</t>
        </is>
      </c>
      <c r="K74" s="344" t="inlineStr">
        <is>
          <t>-</t>
        </is>
      </c>
      <c r="L74" s="344" t="inlineStr">
        <is>
          <t>Sem categoria</t>
        </is>
      </c>
      <c r="M74" s="346" t="n"/>
      <c r="N74" s="363" t="inlineStr">
        <is>
          <t>Contém uma imagem</t>
        </is>
      </c>
      <c r="O74" s="344" t="inlineStr">
        <is>
          <t>-</t>
        </is>
      </c>
      <c r="P74" s="364" t="inlineStr">
        <is>
          <t>Tipo de Página: Widget</t>
        </is>
      </c>
      <c r="Q74" s="344" t="inlineStr">
        <is>
          <t>-</t>
        </is>
      </c>
      <c r="R74" s="344" t="inlineStr">
        <is>
          <t>-</t>
        </is>
      </c>
      <c r="S74" s="364" t="n">
        <v>1</v>
      </c>
      <c r="T74" s="364" t="inlineStr">
        <is>
          <t>1 Coluna</t>
        </is>
      </c>
      <c r="U74" s="428" t="inlineStr">
        <is>
          <t>Maria Clara</t>
        </is>
      </c>
      <c r="V74" s="379" t="n">
        <v>45687</v>
      </c>
      <c r="W74" s="353" t="inlineStr">
        <is>
          <t>ok</t>
        </is>
      </c>
      <c r="X74" s="353" t="n"/>
      <c r="Y74" s="354" t="n"/>
      <c r="Z74" s="380" t="inlineStr">
        <is>
          <t>Maria Clara</t>
        </is>
      </c>
      <c r="AA74" s="381" t="n">
        <v>45688</v>
      </c>
      <c r="AB74" s="409" t="inlineStr">
        <is>
          <t>ok</t>
        </is>
      </c>
      <c r="AC74" s="357" t="n"/>
      <c r="AD74" s="383" t="n"/>
      <c r="AE74" s="360" t="n"/>
      <c r="AF74" s="360" t="n"/>
      <c r="AG74" s="360" t="n"/>
      <c r="AH74" s="337" t="n"/>
      <c r="AI74" s="337" t="n"/>
      <c r="AJ74" s="337" t="n"/>
      <c r="AK74" s="337" t="n"/>
      <c r="AL74" s="337" t="n"/>
      <c r="AM74" s="337" t="n"/>
      <c r="AN74" s="337" t="n"/>
      <c r="AO74" s="337" t="n"/>
      <c r="AP74" s="337" t="n"/>
      <c r="AQ74" s="337" t="n"/>
      <c r="AR74" s="337" t="n"/>
      <c r="AS74" s="337" t="n"/>
      <c r="AT74" s="337" t="n"/>
      <c r="AU74" s="327" t="n"/>
      <c r="AV74" s="327" t="n"/>
      <c r="AW74" s="327" t="n"/>
      <c r="AX74" s="327" t="n"/>
      <c r="AY74" s="327" t="n"/>
      <c r="AZ74" s="327" t="n"/>
    </row>
    <row r="75" ht="39" customHeight="1" s="316">
      <c r="A75" s="338" t="inlineStr">
        <is>
          <t>https://tarf.economia.df.gov.br/publicidade/</t>
        </is>
      </c>
      <c r="B75" s="317" t="n"/>
      <c r="C75" s="339" t="inlineStr">
        <is>
          <t>-</t>
        </is>
      </c>
      <c r="D75" s="340" t="n">
        <v>0</v>
      </c>
      <c r="E75" s="341" t="n">
        <v>0</v>
      </c>
      <c r="F75" s="384">
        <f>IF(COUNTIF(A:A, A75) &gt; 1, "Duplicado", "Único")</f>
        <v/>
      </c>
      <c r="G75" s="362" t="inlineStr">
        <is>
          <t>Raiz &gt; Sem Categoria &gt; Publicidade</t>
        </is>
      </c>
      <c r="H75" s="344" t="inlineStr">
        <is>
          <t>-</t>
        </is>
      </c>
      <c r="I75" s="344" t="inlineStr">
        <is>
          <t>Sem categoria</t>
        </is>
      </c>
      <c r="J75" s="345" t="inlineStr">
        <is>
          <t>Tribunal Administrativo de Recursos Fiscais &gt; Sem categoria &gt; Publicidade</t>
        </is>
      </c>
      <c r="K75" s="344" t="inlineStr">
        <is>
          <t>-</t>
        </is>
      </c>
      <c r="L75" s="344" t="inlineStr">
        <is>
          <t>Sem categoria</t>
        </is>
      </c>
      <c r="M75" s="346" t="n"/>
      <c r="N75" s="363" t="inlineStr">
        <is>
          <t>Página em branco</t>
        </is>
      </c>
      <c r="O75" s="344" t="inlineStr">
        <is>
          <t>-</t>
        </is>
      </c>
      <c r="P75" s="364" t="inlineStr">
        <is>
          <t>Tipo de Página: Widget</t>
        </is>
      </c>
      <c r="Q75" s="344" t="inlineStr">
        <is>
          <t>-</t>
        </is>
      </c>
      <c r="R75" s="344" t="inlineStr">
        <is>
          <t>-</t>
        </is>
      </c>
      <c r="S75" s="364" t="n">
        <v>1</v>
      </c>
      <c r="T75" s="364" t="inlineStr">
        <is>
          <t>1 Coluna</t>
        </is>
      </c>
      <c r="U75" s="428" t="inlineStr">
        <is>
          <t>Maria Clara</t>
        </is>
      </c>
      <c r="V75" s="379" t="n">
        <v>45687</v>
      </c>
      <c r="W75" s="353" t="inlineStr">
        <is>
          <t>ok</t>
        </is>
      </c>
      <c r="X75" s="353" t="n"/>
      <c r="Y75" s="354" t="n"/>
      <c r="Z75" s="380" t="inlineStr">
        <is>
          <t>Maria Clara</t>
        </is>
      </c>
      <c r="AA75" s="381" t="n">
        <v>45688</v>
      </c>
      <c r="AB75" s="382" t="inlineStr">
        <is>
          <t>ok</t>
        </is>
      </c>
      <c r="AC75" s="357" t="n"/>
      <c r="AD75" s="383" t="n"/>
      <c r="AE75" s="360" t="n"/>
      <c r="AF75" s="360" t="n"/>
      <c r="AG75" s="360" t="n"/>
      <c r="AH75" s="337" t="n"/>
      <c r="AI75" s="337" t="n"/>
      <c r="AJ75" s="337" t="n"/>
      <c r="AK75" s="337" t="n"/>
      <c r="AL75" s="337" t="n"/>
      <c r="AM75" s="337" t="n"/>
      <c r="AN75" s="337" t="n"/>
      <c r="AO75" s="337" t="n"/>
      <c r="AP75" s="337" t="n"/>
      <c r="AQ75" s="337" t="n"/>
      <c r="AR75" s="337" t="n"/>
      <c r="AS75" s="337" t="n"/>
      <c r="AT75" s="337" t="n"/>
      <c r="AU75" s="327" t="n"/>
      <c r="AV75" s="327" t="n"/>
      <c r="AW75" s="327" t="n"/>
      <c r="AX75" s="327" t="n"/>
      <c r="AY75" s="327" t="n"/>
      <c r="AZ75" s="327" t="n"/>
    </row>
    <row r="76" ht="39" customHeight="1" s="316">
      <c r="A76" s="338" t="inlineStr">
        <is>
          <t>https://tarf.economia.df.gov.br/galeria-de-fotos/</t>
        </is>
      </c>
      <c r="B76" s="317" t="n"/>
      <c r="C76" s="339" t="inlineStr">
        <is>
          <t>-</t>
        </is>
      </c>
      <c r="D76" s="340" t="n">
        <v>0</v>
      </c>
      <c r="E76" s="341" t="n">
        <v>0</v>
      </c>
      <c r="F76" s="384">
        <f>IF(COUNTIF(A:A, A76) &gt; 1, "Duplicado", "Único")</f>
        <v/>
      </c>
      <c r="G76" s="362" t="inlineStr">
        <is>
          <t>Raiz &gt; Sem Categoria &gt; Galeria de Fotos</t>
        </is>
      </c>
      <c r="H76" s="344" t="inlineStr">
        <is>
          <t>-</t>
        </is>
      </c>
      <c r="I76" s="344" t="inlineStr">
        <is>
          <t>Sem categoria</t>
        </is>
      </c>
      <c r="J76" s="345" t="inlineStr">
        <is>
          <t>Tribunal Administrativo de Recursos Fiscais &gt; Sem categoria &gt; Galeria de Fotos</t>
        </is>
      </c>
      <c r="K76" s="344" t="inlineStr">
        <is>
          <t>-</t>
        </is>
      </c>
      <c r="L76" s="344" t="inlineStr">
        <is>
          <t>Sem categoria</t>
        </is>
      </c>
      <c r="M76" s="346" t="n"/>
      <c r="N76" s="363" t="inlineStr">
        <is>
          <t>Página em branco</t>
        </is>
      </c>
      <c r="O76" s="344" t="inlineStr">
        <is>
          <t>-</t>
        </is>
      </c>
      <c r="P76" s="364" t="inlineStr">
        <is>
          <t>Tipo de Página: Widget</t>
        </is>
      </c>
      <c r="Q76" s="344" t="inlineStr">
        <is>
          <t>-</t>
        </is>
      </c>
      <c r="R76" s="344" t="inlineStr">
        <is>
          <t>-</t>
        </is>
      </c>
      <c r="S76" s="364" t="n">
        <v>1</v>
      </c>
      <c r="T76" s="364" t="inlineStr">
        <is>
          <t>1 Coluna</t>
        </is>
      </c>
      <c r="U76" s="428" t="inlineStr">
        <is>
          <t>Maria Clara</t>
        </is>
      </c>
      <c r="V76" s="379" t="n">
        <v>45687</v>
      </c>
      <c r="W76" s="353" t="inlineStr">
        <is>
          <t>ok</t>
        </is>
      </c>
      <c r="X76" s="353" t="n"/>
      <c r="Y76" s="354" t="n"/>
      <c r="Z76" s="380" t="inlineStr">
        <is>
          <t>Maria Clara</t>
        </is>
      </c>
      <c r="AA76" s="381" t="n">
        <v>45688</v>
      </c>
      <c r="AB76" s="382" t="inlineStr">
        <is>
          <t>ok</t>
        </is>
      </c>
      <c r="AC76" s="357" t="n"/>
      <c r="AD76" s="383" t="n"/>
      <c r="AE76" s="360" t="n"/>
      <c r="AF76" s="360" t="n"/>
      <c r="AG76" s="360" t="n"/>
      <c r="AH76" s="337" t="n"/>
      <c r="AI76" s="337" t="n"/>
      <c r="AJ76" s="337" t="n"/>
      <c r="AK76" s="337" t="n"/>
      <c r="AL76" s="337" t="n"/>
      <c r="AM76" s="337" t="n"/>
      <c r="AN76" s="337" t="n"/>
      <c r="AO76" s="337" t="n"/>
      <c r="AP76" s="337" t="n"/>
      <c r="AQ76" s="337" t="n"/>
      <c r="AR76" s="337" t="n"/>
      <c r="AS76" s="337" t="n"/>
      <c r="AT76" s="337" t="n"/>
      <c r="AU76" s="327" t="n"/>
      <c r="AV76" s="327" t="n"/>
      <c r="AW76" s="327" t="n"/>
      <c r="AX76" s="327" t="n"/>
      <c r="AY76" s="327" t="n"/>
      <c r="AZ76" s="327" t="n"/>
    </row>
    <row r="77" ht="39" customHeight="1" s="316">
      <c r="A77" s="338" t="inlineStr">
        <is>
          <t>https://tarf.economia.df.gov.br/para-voce-2/</t>
        </is>
      </c>
      <c r="B77" s="317" t="n"/>
      <c r="C77" s="339" t="inlineStr">
        <is>
          <t>-</t>
        </is>
      </c>
      <c r="D77" s="340" t="n">
        <v>0</v>
      </c>
      <c r="E77" s="341" t="n">
        <v>0</v>
      </c>
      <c r="F77" s="384">
        <f>IF(COUNTIF(A:A, A77) &gt; 1, "Duplicado", "Único")</f>
        <v/>
      </c>
      <c r="G77" s="362" t="inlineStr">
        <is>
          <t>Raiz &gt; Sem Categoria &gt; Para Você 2</t>
        </is>
      </c>
      <c r="H77" s="344" t="inlineStr">
        <is>
          <t>-</t>
        </is>
      </c>
      <c r="I77" s="344" t="inlineStr">
        <is>
          <t>Sem categoria</t>
        </is>
      </c>
      <c r="J77" s="345" t="inlineStr">
        <is>
          <t>Tribunal Administrativo de Recursos Fiscais &gt; Sem categoria &gt; Para Você 2</t>
        </is>
      </c>
      <c r="K77" s="344" t="inlineStr">
        <is>
          <t>-</t>
        </is>
      </c>
      <c r="L77" s="344" t="inlineStr">
        <is>
          <t>Sem categoria</t>
        </is>
      </c>
      <c r="M77" s="346" t="n"/>
      <c r="N77" s="363" t="inlineStr">
        <is>
          <t>Página em branco</t>
        </is>
      </c>
      <c r="O77" s="344" t="inlineStr">
        <is>
          <t>-</t>
        </is>
      </c>
      <c r="P77" s="364" t="inlineStr">
        <is>
          <t>Tipo de Página: Widget</t>
        </is>
      </c>
      <c r="Q77" s="344" t="inlineStr">
        <is>
          <t>-</t>
        </is>
      </c>
      <c r="R77" s="344" t="inlineStr">
        <is>
          <t>-</t>
        </is>
      </c>
      <c r="S77" s="364" t="n">
        <v>1</v>
      </c>
      <c r="T77" s="364" t="inlineStr">
        <is>
          <t>1 Coluna</t>
        </is>
      </c>
      <c r="U77" s="428" t="inlineStr">
        <is>
          <t>Maria Clara</t>
        </is>
      </c>
      <c r="V77" s="379" t="n">
        <v>45687</v>
      </c>
      <c r="W77" s="353" t="inlineStr">
        <is>
          <t>ok</t>
        </is>
      </c>
      <c r="X77" s="353" t="n"/>
      <c r="Y77" s="354" t="n"/>
      <c r="Z77" s="380" t="inlineStr">
        <is>
          <t>Maria Clara</t>
        </is>
      </c>
      <c r="AA77" s="381" t="n">
        <v>45688</v>
      </c>
      <c r="AB77" s="382" t="inlineStr">
        <is>
          <t>ok</t>
        </is>
      </c>
      <c r="AC77" s="357" t="n"/>
      <c r="AD77" s="383" t="n"/>
      <c r="AE77" s="360" t="n"/>
      <c r="AF77" s="360" t="n"/>
      <c r="AG77" s="360" t="n"/>
      <c r="AH77" s="337" t="n"/>
      <c r="AI77" s="337" t="n"/>
      <c r="AJ77" s="337" t="n"/>
      <c r="AK77" s="337" t="n"/>
      <c r="AL77" s="337" t="n"/>
      <c r="AM77" s="337" t="n"/>
      <c r="AN77" s="337" t="n"/>
      <c r="AO77" s="337" t="n"/>
      <c r="AP77" s="337" t="n"/>
      <c r="AQ77" s="337" t="n"/>
      <c r="AR77" s="337" t="n"/>
      <c r="AS77" s="337" t="n"/>
      <c r="AT77" s="337" t="n"/>
      <c r="AU77" s="327" t="n"/>
      <c r="AV77" s="327" t="n"/>
      <c r="AW77" s="327" t="n"/>
      <c r="AX77" s="327" t="n"/>
      <c r="AY77" s="327" t="n"/>
      <c r="AZ77" s="327" t="n"/>
    </row>
    <row r="78" ht="39" customHeight="1" s="316">
      <c r="A78" s="338" t="inlineStr">
        <is>
          <t>https://tarf.economia.df.gov.br/ouvidoria/</t>
        </is>
      </c>
      <c r="B78" s="317" t="n"/>
      <c r="C78" s="339" t="inlineStr">
        <is>
          <t>-</t>
        </is>
      </c>
      <c r="D78" s="340" t="n">
        <v>1</v>
      </c>
      <c r="E78" s="341" t="n">
        <v>0</v>
      </c>
      <c r="F78" s="384">
        <f>IF(COUNTIF(A:A, A78) &gt; 1, "Duplicado", "Único")</f>
        <v/>
      </c>
      <c r="G78" s="362" t="inlineStr">
        <is>
          <t>Raiz &gt; Sem Categoria &gt;  Ouvidoria</t>
        </is>
      </c>
      <c r="H78" s="344" t="inlineStr">
        <is>
          <t>-</t>
        </is>
      </c>
      <c r="I78" s="344" t="inlineStr">
        <is>
          <t>Sem categoria</t>
        </is>
      </c>
      <c r="J78" s="345" t="inlineStr">
        <is>
          <t>Tribunal Administrativo de Recursos Fiscais &gt; Sem categoria &gt; Ouvidoria</t>
        </is>
      </c>
      <c r="K78" s="344" t="inlineStr">
        <is>
          <t>-</t>
        </is>
      </c>
      <c r="L78" s="344" t="inlineStr">
        <is>
          <t>Sem categoria</t>
        </is>
      </c>
      <c r="M78" s="346" t="n"/>
      <c r="N78" s="363" t="inlineStr">
        <is>
          <t>Página apenas com menu lateral</t>
        </is>
      </c>
      <c r="O78" s="344" t="inlineStr">
        <is>
          <t>-</t>
        </is>
      </c>
      <c r="P78" s="364" t="inlineStr">
        <is>
          <t>Tipo de Página: Widget</t>
        </is>
      </c>
      <c r="Q78" s="344" t="inlineStr">
        <is>
          <t>-</t>
        </is>
      </c>
      <c r="R78" s="344" t="inlineStr">
        <is>
          <t>-</t>
        </is>
      </c>
      <c r="S78" s="364" t="n">
        <v>1</v>
      </c>
      <c r="T78" s="364" t="inlineStr">
        <is>
          <t>1 Coluna</t>
        </is>
      </c>
      <c r="U78" s="428" t="inlineStr">
        <is>
          <t>Maria Clara</t>
        </is>
      </c>
      <c r="V78" s="379" t="n">
        <v>45687</v>
      </c>
      <c r="W78" s="353" t="inlineStr">
        <is>
          <t>ok</t>
        </is>
      </c>
      <c r="X78" s="353" t="n"/>
      <c r="Y78" s="354" t="n"/>
      <c r="Z78" s="380" t="inlineStr">
        <is>
          <t>Maria Clara</t>
        </is>
      </c>
      <c r="AA78" s="381" t="n">
        <v>45688</v>
      </c>
      <c r="AB78" s="382" t="inlineStr">
        <is>
          <t>ok</t>
        </is>
      </c>
      <c r="AC78" s="357" t="n"/>
      <c r="AD78" s="383" t="n"/>
      <c r="AE78" s="360" t="n"/>
      <c r="AF78" s="360" t="n"/>
      <c r="AG78" s="360" t="n"/>
      <c r="AH78" s="337" t="n"/>
      <c r="AI78" s="337" t="n"/>
      <c r="AJ78" s="337" t="n"/>
      <c r="AK78" s="337" t="n"/>
      <c r="AL78" s="337" t="n"/>
      <c r="AM78" s="337" t="n"/>
      <c r="AN78" s="337" t="n"/>
      <c r="AO78" s="337" t="n"/>
      <c r="AP78" s="337" t="n"/>
      <c r="AQ78" s="337" t="n"/>
      <c r="AR78" s="337" t="n"/>
      <c r="AS78" s="337" t="n"/>
      <c r="AT78" s="337" t="n"/>
      <c r="AU78" s="327" t="n"/>
      <c r="AV78" s="327" t="n"/>
      <c r="AW78" s="327" t="n"/>
      <c r="AX78" s="327" t="n"/>
      <c r="AY78" s="327" t="n"/>
      <c r="AZ78" s="327" t="n"/>
    </row>
    <row r="79" ht="39" customHeight="1" s="316">
      <c r="A79" s="338" t="inlineStr">
        <is>
          <t>https://tarf.economia.df.gov.br/category/modulo-6-botoes/</t>
        </is>
      </c>
      <c r="B79" s="317" t="n"/>
      <c r="C79" s="339" t="inlineStr">
        <is>
          <t>Configurar</t>
        </is>
      </c>
      <c r="D79" s="340" t="n">
        <v>1</v>
      </c>
      <c r="E79" s="341" t="n">
        <v>0</v>
      </c>
      <c r="F79" s="342">
        <f>IF(COUNTIF(A:A, A79) &gt; 1, "Duplicado", "Único")</f>
        <v/>
      </c>
      <c r="G79" s="362" t="inlineStr">
        <is>
          <t>Raiz &gt; Sem Categoria &gt; Módulo-6-Botões</t>
        </is>
      </c>
      <c r="H79" s="344" t="inlineStr">
        <is>
          <t>Oculta</t>
        </is>
      </c>
      <c r="I79" s="344" t="inlineStr">
        <is>
          <t>-</t>
        </is>
      </c>
      <c r="J79" s="345" t="inlineStr">
        <is>
          <t>Tribunal Administrativo de Recursos Fiscais &gt; Módulo-6-Botões</t>
        </is>
      </c>
      <c r="K79" s="346" t="inlineStr">
        <is>
          <t>Listagem</t>
        </is>
      </c>
      <c r="L79" s="346" t="inlineStr">
        <is>
          <t>Módulo-Extra-6-Botões</t>
        </is>
      </c>
      <c r="M79" s="346" t="n"/>
      <c r="N79" s="363" t="inlineStr">
        <is>
          <t>Página de Listagem</t>
        </is>
      </c>
      <c r="O79" s="363" t="inlineStr">
        <is>
          <t>-</t>
        </is>
      </c>
      <c r="P79" s="364" t="inlineStr">
        <is>
          <t>Tipo de Página: Widget</t>
        </is>
      </c>
      <c r="Q79" s="365" t="inlineStr">
        <is>
          <t>-</t>
        </is>
      </c>
      <c r="R79" s="365" t="inlineStr">
        <is>
          <t>-</t>
        </is>
      </c>
      <c r="S79" s="364" t="inlineStr">
        <is>
          <t>-</t>
        </is>
      </c>
      <c r="T79" s="365" t="inlineStr">
        <is>
          <t>-</t>
        </is>
      </c>
      <c r="U79" s="428" t="inlineStr">
        <is>
          <t>Lucas Daher</t>
        </is>
      </c>
      <c r="V79" s="377" t="n">
        <v>45687</v>
      </c>
      <c r="W79" s="353" t="inlineStr">
        <is>
          <t>ok</t>
        </is>
      </c>
      <c r="X79" s="353" t="n"/>
      <c r="Y79" s="354" t="n"/>
      <c r="Z79" s="380" t="inlineStr">
        <is>
          <t>Maria Clara</t>
        </is>
      </c>
      <c r="AA79" s="367" t="n">
        <v>45688</v>
      </c>
      <c r="AB79" s="357" t="inlineStr">
        <is>
          <t>ok</t>
        </is>
      </c>
      <c r="AC79" s="357" t="n"/>
      <c r="AD79" s="358" t="n"/>
      <c r="AE79" s="360" t="n"/>
      <c r="AF79" s="360" t="n"/>
      <c r="AG79" s="360" t="n"/>
      <c r="AH79" s="337" t="n"/>
      <c r="AI79" s="337" t="n"/>
      <c r="AJ79" s="337" t="n"/>
      <c r="AK79" s="337" t="n"/>
      <c r="AL79" s="337" t="n"/>
      <c r="AM79" s="337" t="n"/>
      <c r="AN79" s="337" t="n"/>
      <c r="AO79" s="337" t="n"/>
      <c r="AP79" s="337" t="n"/>
      <c r="AQ79" s="337" t="n"/>
      <c r="AR79" s="337" t="n"/>
      <c r="AS79" s="337" t="n"/>
      <c r="AT79" s="337" t="n"/>
      <c r="AU79" s="327" t="n"/>
      <c r="AV79" s="327" t="n"/>
      <c r="AW79" s="327" t="n"/>
      <c r="AX79" s="327" t="n"/>
      <c r="AY79" s="327" t="n"/>
      <c r="AZ79" s="327" t="n"/>
    </row>
    <row r="80" ht="39" customHeight="1" s="316">
      <c r="A80" s="338" t="inlineStr">
        <is>
          <t>https://tarf.economia.df.gov.br/semana-de-controle-do-tarf/</t>
        </is>
      </c>
      <c r="B80" s="317" t="n"/>
      <c r="C80" s="339" t="inlineStr">
        <is>
          <t>-</t>
        </is>
      </c>
      <c r="D80" s="340" t="n">
        <v>1</v>
      </c>
      <c r="E80" s="341" t="n">
        <v>68</v>
      </c>
      <c r="F80" s="342">
        <f>IF(COUNTIF(A:A, A80) &gt; 1, "Duplicado", "Único")</f>
        <v/>
      </c>
      <c r="G80" s="362" t="inlineStr">
        <is>
          <t>Raiz &gt; Sem Categoria &gt; Módulo-6-Botões &gt; Legislação Arquivística</t>
        </is>
      </c>
      <c r="H80" s="344" t="inlineStr">
        <is>
          <t>Oculta</t>
        </is>
      </c>
      <c r="I80" s="344" t="inlineStr">
        <is>
          <t>-</t>
        </is>
      </c>
      <c r="J80" s="345" t="inlineStr">
        <is>
          <t>Tribunal Administrativo de Recursos Fiscais &gt; Módulo-6-Botões &gt; Legislação Arquivística</t>
        </is>
      </c>
      <c r="K80" s="346" t="inlineStr">
        <is>
          <t>-</t>
        </is>
      </c>
      <c r="L80" s="346" t="inlineStr">
        <is>
          <t>Módulo-6-Botões</t>
        </is>
      </c>
      <c r="M80" s="346" t="n"/>
      <c r="N80" s="363" t="inlineStr">
        <is>
          <t>Contém 4 arquivos duplicados</t>
        </is>
      </c>
      <c r="O80" s="344" t="inlineStr">
        <is>
          <t>Sinj e Planalto</t>
        </is>
      </c>
      <c r="P80" s="364" t="inlineStr">
        <is>
          <t>Tipo de Página: Widget</t>
        </is>
      </c>
      <c r="Q80" s="365" t="inlineStr">
        <is>
          <t>-</t>
        </is>
      </c>
      <c r="R80" s="365" t="inlineStr">
        <is>
          <t>-</t>
        </is>
      </c>
      <c r="S80" s="364" t="n">
        <v>2</v>
      </c>
      <c r="T80" s="364" t="inlineStr">
        <is>
          <t>1 Coluna</t>
        </is>
      </c>
      <c r="U80" s="428" t="inlineStr">
        <is>
          <t>Maria Clara</t>
        </is>
      </c>
      <c r="V80" s="377" t="n">
        <v>45687</v>
      </c>
      <c r="W80" s="353" t="inlineStr">
        <is>
          <t>ok</t>
        </is>
      </c>
      <c r="X80" s="353" t="n"/>
      <c r="Y80" s="354" t="n"/>
      <c r="Z80" s="380" t="inlineStr">
        <is>
          <t>Maria Clara</t>
        </is>
      </c>
      <c r="AA80" s="367" t="n">
        <v>45688</v>
      </c>
      <c r="AB80" s="357" t="inlineStr">
        <is>
          <t>ok</t>
        </is>
      </c>
      <c r="AC80" s="357" t="n"/>
      <c r="AD80" s="358" t="n"/>
      <c r="AE80" s="360" t="n"/>
      <c r="AF80" s="360" t="n"/>
      <c r="AG80" s="360" t="n"/>
      <c r="AH80" s="337" t="n"/>
      <c r="AI80" s="337" t="n"/>
      <c r="AJ80" s="337" t="n"/>
      <c r="AK80" s="337" t="n"/>
      <c r="AL80" s="337" t="n"/>
      <c r="AM80" s="337" t="n"/>
      <c r="AN80" s="337" t="n"/>
      <c r="AO80" s="337" t="n"/>
      <c r="AP80" s="337" t="n"/>
      <c r="AQ80" s="337" t="n"/>
      <c r="AR80" s="337" t="n"/>
      <c r="AS80" s="337" t="n"/>
      <c r="AT80" s="337" t="n"/>
      <c r="AU80" s="327" t="n"/>
      <c r="AV80" s="327" t="n"/>
      <c r="AW80" s="327" t="n"/>
      <c r="AX80" s="327" t="n"/>
      <c r="AY80" s="327" t="n"/>
      <c r="AZ80" s="327" t="n"/>
    </row>
    <row r="81" ht="39" customHeight="1" s="316">
      <c r="A81" s="338" t="inlineStr">
        <is>
          <t>https://tarf.economia.df.gov.br/base-juridica/</t>
        </is>
      </c>
      <c r="B81" s="317" t="n"/>
      <c r="C81" s="339" t="inlineStr">
        <is>
          <t>-</t>
        </is>
      </c>
      <c r="D81" s="340" t="n">
        <v>1</v>
      </c>
      <c r="E81" s="341" t="n">
        <v>3</v>
      </c>
      <c r="F81" s="342">
        <f>IF(COUNTIF(A:A, A81) &gt; 1, "Duplicado", "Único")</f>
        <v/>
      </c>
      <c r="G81" s="362" t="inlineStr">
        <is>
          <t>Raiz &gt; Sem Categoria &gt; Módulo-6-Botões &gt; Base Jurídica</t>
        </is>
      </c>
      <c r="H81" s="344" t="inlineStr">
        <is>
          <t>Oculta</t>
        </is>
      </c>
      <c r="I81" s="344" t="inlineStr">
        <is>
          <t>-</t>
        </is>
      </c>
      <c r="J81" s="345" t="inlineStr">
        <is>
          <t>Tribunal Administrativo de Recursos Fiscais &gt; Módulo-6-Botões &gt; Base Jurídica</t>
        </is>
      </c>
      <c r="K81" s="346" t="inlineStr">
        <is>
          <t>-</t>
        </is>
      </c>
      <c r="L81" s="346" t="inlineStr">
        <is>
          <t>Módulo-6-Botões</t>
        </is>
      </c>
      <c r="M81" s="346" t="n"/>
      <c r="N81" s="363" t="inlineStr">
        <is>
          <t>Contém apenas arquivos Sinj</t>
        </is>
      </c>
      <c r="O81" s="344" t="inlineStr">
        <is>
          <t xml:space="preserve">Sinj  </t>
        </is>
      </c>
      <c r="P81" s="364" t="inlineStr">
        <is>
          <t>Tipo de Página: Widget</t>
        </is>
      </c>
      <c r="Q81" s="365" t="inlineStr">
        <is>
          <t>-</t>
        </is>
      </c>
      <c r="R81" s="365" t="inlineStr">
        <is>
          <t>-</t>
        </is>
      </c>
      <c r="S81" s="364" t="n">
        <v>2</v>
      </c>
      <c r="T81" s="364" t="inlineStr">
        <is>
          <t>1 Coluna</t>
        </is>
      </c>
      <c r="U81" s="428" t="inlineStr">
        <is>
          <t>Maria Clara</t>
        </is>
      </c>
      <c r="V81" s="377" t="n">
        <v>45687</v>
      </c>
      <c r="W81" s="353" t="inlineStr">
        <is>
          <t>ok</t>
        </is>
      </c>
      <c r="X81" s="353" t="n"/>
      <c r="Y81" s="354" t="n"/>
      <c r="Z81" s="380" t="inlineStr">
        <is>
          <t>Maria Clara</t>
        </is>
      </c>
      <c r="AA81" s="367" t="n">
        <v>45688</v>
      </c>
      <c r="AB81" s="357" t="inlineStr">
        <is>
          <t>ok</t>
        </is>
      </c>
      <c r="AC81" s="357" t="n"/>
      <c r="AD81" s="358" t="n"/>
      <c r="AE81" s="360" t="n"/>
      <c r="AF81" s="360" t="n"/>
      <c r="AG81" s="360" t="n"/>
      <c r="AH81" s="337" t="n"/>
      <c r="AI81" s="337" t="n"/>
      <c r="AJ81" s="337" t="n"/>
      <c r="AK81" s="337" t="n"/>
      <c r="AL81" s="337" t="n"/>
      <c r="AM81" s="337" t="n"/>
      <c r="AN81" s="337" t="n"/>
      <c r="AO81" s="337" t="n"/>
      <c r="AP81" s="337" t="n"/>
      <c r="AQ81" s="337" t="n"/>
      <c r="AR81" s="337" t="n"/>
      <c r="AS81" s="337" t="n"/>
      <c r="AT81" s="337" t="n"/>
      <c r="AU81" s="327" t="n"/>
      <c r="AV81" s="327" t="n"/>
      <c r="AW81" s="327" t="n"/>
      <c r="AX81" s="327" t="n"/>
      <c r="AY81" s="327" t="n"/>
      <c r="AZ81" s="327" t="n"/>
    </row>
    <row r="82" ht="39" customHeight="1" s="316">
      <c r="A82" s="338" t="inlineStr">
        <is>
          <t>https://tarf.economia.df.gov.br/legislacao-contabil/</t>
        </is>
      </c>
      <c r="B82" s="317" t="n"/>
      <c r="C82" s="339" t="inlineStr">
        <is>
          <t>-</t>
        </is>
      </c>
      <c r="D82" s="340" t="n">
        <v>1</v>
      </c>
      <c r="E82" s="341" t="n">
        <v>13</v>
      </c>
      <c r="F82" s="342">
        <f>IF(COUNTIF(A:A, A82) &gt; 1, "Duplicado", "Único")</f>
        <v/>
      </c>
      <c r="G82" s="362" t="inlineStr">
        <is>
          <t>Raiz &gt; Sem Categoria &gt; Módulo-6-Botões &gt; Legislação Contábil</t>
        </is>
      </c>
      <c r="H82" s="344" t="inlineStr">
        <is>
          <t>Oculta</t>
        </is>
      </c>
      <c r="I82" s="344" t="inlineStr">
        <is>
          <t>-</t>
        </is>
      </c>
      <c r="J82" s="345" t="inlineStr">
        <is>
          <t>Tribunal Administrativo de Recursos Fiscais &gt; Módulo-6-Botões &gt; Legislação Contábil</t>
        </is>
      </c>
      <c r="K82" s="346" t="inlineStr">
        <is>
          <t>-</t>
        </is>
      </c>
      <c r="L82" s="346" t="inlineStr">
        <is>
          <t>Módulo-6-Botões</t>
        </is>
      </c>
      <c r="M82" s="346" t="n"/>
      <c r="N82" s="363" t="inlineStr">
        <is>
          <t>Contém arquivos da Economia, Lesgislação e Planalto</t>
        </is>
      </c>
      <c r="O82" s="344" t="inlineStr">
        <is>
          <t>Economia, Lesgislação e Planalto</t>
        </is>
      </c>
      <c r="P82" s="364" t="inlineStr">
        <is>
          <t>Tipo de Página: Widget</t>
        </is>
      </c>
      <c r="Q82" s="365" t="inlineStr">
        <is>
          <t>-</t>
        </is>
      </c>
      <c r="R82" s="365" t="inlineStr">
        <is>
          <t>-</t>
        </is>
      </c>
      <c r="S82" s="364" t="n">
        <v>2</v>
      </c>
      <c r="T82" s="364" t="inlineStr">
        <is>
          <t>1 Coluna</t>
        </is>
      </c>
      <c r="U82" s="428" t="inlineStr">
        <is>
          <t>Maria Clara</t>
        </is>
      </c>
      <c r="V82" s="377" t="n">
        <v>45687</v>
      </c>
      <c r="W82" s="353" t="inlineStr">
        <is>
          <t>ok</t>
        </is>
      </c>
      <c r="X82" s="353" t="n"/>
      <c r="Y82" s="354" t="n"/>
      <c r="Z82" s="380" t="inlineStr">
        <is>
          <t>Maria Clara</t>
        </is>
      </c>
      <c r="AA82" s="367" t="n">
        <v>45688</v>
      </c>
      <c r="AB82" s="357" t="inlineStr">
        <is>
          <t>ok</t>
        </is>
      </c>
      <c r="AC82" s="357" t="n"/>
      <c r="AD82" s="358" t="n"/>
      <c r="AE82" s="360" t="n"/>
      <c r="AF82" s="360" t="n"/>
      <c r="AG82" s="360" t="n"/>
      <c r="AH82" s="337" t="n"/>
      <c r="AI82" s="337" t="n"/>
      <c r="AJ82" s="337" t="n"/>
      <c r="AK82" s="337" t="n"/>
      <c r="AL82" s="337" t="n"/>
      <c r="AM82" s="337" t="n"/>
      <c r="AN82" s="337" t="n"/>
      <c r="AO82" s="337" t="n"/>
      <c r="AP82" s="337" t="n"/>
      <c r="AQ82" s="337" t="n"/>
      <c r="AR82" s="337" t="n"/>
      <c r="AS82" s="337" t="n"/>
      <c r="AT82" s="337" t="n"/>
      <c r="AU82" s="327" t="n"/>
      <c r="AV82" s="327" t="n"/>
      <c r="AW82" s="327" t="n"/>
      <c r="AX82" s="327" t="n"/>
      <c r="AY82" s="327" t="n"/>
      <c r="AZ82" s="327" t="n"/>
    </row>
    <row r="83" ht="39" customHeight="1" s="316">
      <c r="A83" s="338" t="inlineStr">
        <is>
          <t>https://tarf.economia.df.gov.br/legislacao-do-fcdf/</t>
        </is>
      </c>
      <c r="B83" s="317" t="n"/>
      <c r="C83" s="339" t="inlineStr">
        <is>
          <t>-</t>
        </is>
      </c>
      <c r="D83" s="340" t="n">
        <v>1</v>
      </c>
      <c r="E83" s="341" t="n">
        <v>9</v>
      </c>
      <c r="F83" s="342">
        <f>IF(COUNTIF(A:A, A83) &gt; 1, "Duplicado", "Único")</f>
        <v/>
      </c>
      <c r="G83" s="362" t="inlineStr">
        <is>
          <t>Raiz &gt; Sem Categoria &gt; Módulo-6-Botões &gt; Legislação do FCDF</t>
        </is>
      </c>
      <c r="H83" s="344" t="inlineStr">
        <is>
          <t>Oculta</t>
        </is>
      </c>
      <c r="I83" s="344" t="inlineStr">
        <is>
          <t>-</t>
        </is>
      </c>
      <c r="J83" s="345" t="inlineStr">
        <is>
          <t>Tribunal Administrativo de Recursos Fiscais &gt; Módulo-6-Botões &gt; Legislação do FCDF</t>
        </is>
      </c>
      <c r="K83" s="346" t="inlineStr">
        <is>
          <t>-</t>
        </is>
      </c>
      <c r="L83" s="346" t="inlineStr">
        <is>
          <t>Módulo-6-Botões</t>
        </is>
      </c>
      <c r="M83" s="346" t="n"/>
      <c r="N83" s="363" t="inlineStr">
        <is>
          <t>Contém arquivos do Planalto e Sjin</t>
        </is>
      </c>
      <c r="O83" s="344" t="inlineStr">
        <is>
          <t>Planalto e Sinj</t>
        </is>
      </c>
      <c r="P83" s="364" t="inlineStr">
        <is>
          <t>Tipo de Página: Widget</t>
        </is>
      </c>
      <c r="Q83" s="365" t="inlineStr">
        <is>
          <t>-</t>
        </is>
      </c>
      <c r="R83" s="365" t="inlineStr">
        <is>
          <t>-</t>
        </is>
      </c>
      <c r="S83" s="364" t="n">
        <v>2</v>
      </c>
      <c r="T83" s="364" t="inlineStr">
        <is>
          <t>1 Coluna</t>
        </is>
      </c>
      <c r="U83" s="428" t="inlineStr">
        <is>
          <t>Maria Clara</t>
        </is>
      </c>
      <c r="V83" s="377" t="n">
        <v>45687</v>
      </c>
      <c r="W83" s="353" t="inlineStr">
        <is>
          <t>ok</t>
        </is>
      </c>
      <c r="X83" s="353" t="n"/>
      <c r="Y83" s="354" t="n"/>
      <c r="Z83" s="380" t="inlineStr">
        <is>
          <t>Maria Clara</t>
        </is>
      </c>
      <c r="AA83" s="367" t="n">
        <v>45688</v>
      </c>
      <c r="AB83" s="357" t="inlineStr">
        <is>
          <t>ok</t>
        </is>
      </c>
      <c r="AC83" s="357" t="n"/>
      <c r="AD83" s="358" t="n"/>
      <c r="AE83" s="360" t="n"/>
      <c r="AF83" s="360" t="n"/>
      <c r="AG83" s="360" t="n"/>
      <c r="AH83" s="337" t="n"/>
      <c r="AI83" s="337" t="n"/>
      <c r="AJ83" s="337" t="n"/>
      <c r="AK83" s="337" t="n"/>
      <c r="AL83" s="337" t="n"/>
      <c r="AM83" s="337" t="n"/>
      <c r="AN83" s="337" t="n"/>
      <c r="AO83" s="337" t="n"/>
      <c r="AP83" s="337" t="n"/>
      <c r="AQ83" s="337" t="n"/>
      <c r="AR83" s="337" t="n"/>
      <c r="AS83" s="337" t="n"/>
      <c r="AT83" s="337" t="n"/>
      <c r="AU83" s="327" t="n"/>
      <c r="AV83" s="327" t="n"/>
      <c r="AW83" s="327" t="n"/>
      <c r="AX83" s="327" t="n"/>
      <c r="AY83" s="327" t="n"/>
      <c r="AZ83" s="327" t="n"/>
    </row>
    <row r="84" ht="39" customHeight="1" s="316">
      <c r="A84" s="338" t="inlineStr">
        <is>
          <t>https://tarf.economia.df.gov.br/legislacao-e-normativos/</t>
        </is>
      </c>
      <c r="B84" s="317" t="n"/>
      <c r="C84" s="339" t="inlineStr">
        <is>
          <t>-</t>
        </is>
      </c>
      <c r="D84" s="340" t="n">
        <v>1</v>
      </c>
      <c r="E84" s="341" t="n">
        <v>37</v>
      </c>
      <c r="F84" s="342">
        <f>IF(COUNTIF(A:A, A84) &gt; 1, "Duplicado", "Único")</f>
        <v/>
      </c>
      <c r="G84" s="362" t="inlineStr">
        <is>
          <t>Raiz &gt; Sem Categoria &gt; Módulo-6-Botões &gt; Legislação e Normativos</t>
        </is>
      </c>
      <c r="H84" s="344" t="inlineStr">
        <is>
          <t>Oculta</t>
        </is>
      </c>
      <c r="I84" s="344" t="inlineStr">
        <is>
          <t>-</t>
        </is>
      </c>
      <c r="J84" s="345" t="inlineStr">
        <is>
          <t>Tribunal Administrativo de Recursos Fiscais &gt; Módulo-6-Botões &gt; Legislação e Normativos</t>
        </is>
      </c>
      <c r="K84" s="346" t="inlineStr">
        <is>
          <t>-</t>
        </is>
      </c>
      <c r="L84" s="346" t="inlineStr">
        <is>
          <t>Módulo-6-Botões</t>
        </is>
      </c>
      <c r="M84" s="346" t="n"/>
      <c r="N84" s="363" t="inlineStr">
        <is>
          <t>Contém colapsaveis e arquivos da Economia, Sinj e Planalto</t>
        </is>
      </c>
      <c r="O84" s="344" t="inlineStr">
        <is>
          <t>Economia, Sinj e Planalto</t>
        </is>
      </c>
      <c r="P84" s="364" t="inlineStr">
        <is>
          <t>Tipo de Página: Widget</t>
        </is>
      </c>
      <c r="Q84" s="365" t="inlineStr">
        <is>
          <t>-</t>
        </is>
      </c>
      <c r="R84" s="365" t="inlineStr">
        <is>
          <t>-</t>
        </is>
      </c>
      <c r="S84" s="364" t="n">
        <v>3</v>
      </c>
      <c r="T84" s="364" t="inlineStr">
        <is>
          <t>1 Coluna</t>
        </is>
      </c>
      <c r="U84" s="428" t="inlineStr">
        <is>
          <t>Maria Clara</t>
        </is>
      </c>
      <c r="V84" s="377" t="n">
        <v>45687</v>
      </c>
      <c r="W84" s="353" t="inlineStr">
        <is>
          <t>ok</t>
        </is>
      </c>
      <c r="X84" s="353" t="n"/>
      <c r="Y84" s="354" t="n"/>
      <c r="Z84" s="380" t="inlineStr">
        <is>
          <t>Maria Clara</t>
        </is>
      </c>
      <c r="AA84" s="367" t="n">
        <v>45688</v>
      </c>
      <c r="AB84" s="357" t="inlineStr">
        <is>
          <t>ok</t>
        </is>
      </c>
      <c r="AC84" s="357" t="n"/>
      <c r="AD84" s="358" t="n"/>
      <c r="AE84" s="360" t="n"/>
      <c r="AF84" s="360" t="n"/>
      <c r="AG84" s="360" t="n"/>
      <c r="AH84" s="337" t="n"/>
      <c r="AI84" s="337" t="n"/>
      <c r="AJ84" s="337" t="n"/>
      <c r="AK84" s="337" t="n"/>
      <c r="AL84" s="337" t="n"/>
      <c r="AM84" s="337" t="n"/>
      <c r="AN84" s="337" t="n"/>
      <c r="AO84" s="337" t="n"/>
      <c r="AP84" s="337" t="n"/>
      <c r="AQ84" s="337" t="n"/>
      <c r="AR84" s="337" t="n"/>
      <c r="AS84" s="337" t="n"/>
      <c r="AT84" s="337" t="n"/>
      <c r="AU84" s="327" t="n"/>
      <c r="AV84" s="327" t="n"/>
      <c r="AW84" s="327" t="n"/>
      <c r="AX84" s="327" t="n"/>
      <c r="AY84" s="327" t="n"/>
      <c r="AZ84" s="327" t="n"/>
    </row>
    <row r="85" ht="39" customHeight="1" s="316">
      <c r="A85" s="338" t="inlineStr">
        <is>
          <t>https://tarf.economia.df.gov.br/legislacao-e-normativos-de-tic-2/</t>
        </is>
      </c>
      <c r="B85" s="317" t="n"/>
      <c r="C85" s="339" t="inlineStr">
        <is>
          <t>-</t>
        </is>
      </c>
      <c r="D85" s="340" t="n">
        <v>1</v>
      </c>
      <c r="E85" s="341" t="n">
        <v>18</v>
      </c>
      <c r="F85" s="342">
        <f>IF(COUNTIF(A:A, A85) &gt; 1, "Duplicado", "Único")</f>
        <v/>
      </c>
      <c r="G85" s="362" t="inlineStr">
        <is>
          <t>Raiz &gt; Sem Categoria &gt; Módulo-6-Botões &gt; Legislação e Normativos de TIC</t>
        </is>
      </c>
      <c r="H85" s="344" t="inlineStr">
        <is>
          <t>Oculta</t>
        </is>
      </c>
      <c r="I85" s="344" t="inlineStr">
        <is>
          <t>-</t>
        </is>
      </c>
      <c r="J85" s="345" t="inlineStr">
        <is>
          <t>Tribunal Administrativo de Recursos Fiscais &gt; Módulo-6-Botões &gt; Legislação e Normativos de TIC</t>
        </is>
      </c>
      <c r="K85" s="346" t="inlineStr">
        <is>
          <t>-</t>
        </is>
      </c>
      <c r="L85" s="346" t="inlineStr">
        <is>
          <t>Módulo-6-Botões</t>
        </is>
      </c>
      <c r="M85" s="346" t="n"/>
      <c r="N85" s="485" t="inlineStr">
        <is>
          <t>Página com 2 urls, usar conteúdo dessa: 
https://tarf.economia.df.gov.br/legislacao-e-normativos-de-tic-2/
Contém imagens e tabela com arquivos</t>
        </is>
      </c>
      <c r="O85" s="344" t="inlineStr">
        <is>
          <t>Economia, Lesgislação e Planalto</t>
        </is>
      </c>
      <c r="P85" s="364" t="inlineStr">
        <is>
          <t>Tipo de Página: Widget</t>
        </is>
      </c>
      <c r="Q85" s="365" t="inlineStr">
        <is>
          <t>-</t>
        </is>
      </c>
      <c r="R85" s="365" t="inlineStr">
        <is>
          <t>-</t>
        </is>
      </c>
      <c r="S85" s="364" t="n">
        <v>2</v>
      </c>
      <c r="T85" s="364" t="inlineStr">
        <is>
          <t>1 Coluna</t>
        </is>
      </c>
      <c r="U85" s="428" t="inlineStr">
        <is>
          <t>Marcos</t>
        </is>
      </c>
      <c r="V85" s="377" t="n">
        <v>45687</v>
      </c>
      <c r="W85" s="353" t="inlineStr">
        <is>
          <t>Ok</t>
        </is>
      </c>
      <c r="X85" s="353" t="n"/>
      <c r="Y85" s="354" t="n"/>
      <c r="Z85" s="380" t="inlineStr">
        <is>
          <t>Maria Clara</t>
        </is>
      </c>
      <c r="AA85" s="367" t="n">
        <v>45688</v>
      </c>
      <c r="AB85" s="357" t="inlineStr">
        <is>
          <t>ok</t>
        </is>
      </c>
      <c r="AC85" s="357" t="n"/>
      <c r="AD85" s="358" t="n"/>
      <c r="AE85" s="360" t="n"/>
      <c r="AF85" s="360" t="n"/>
      <c r="AG85" s="360" t="n"/>
      <c r="AH85" s="337" t="n"/>
      <c r="AI85" s="337" t="n"/>
      <c r="AJ85" s="337" t="n"/>
      <c r="AK85" s="337" t="n"/>
      <c r="AL85" s="337" t="n"/>
      <c r="AM85" s="337" t="n"/>
      <c r="AN85" s="337" t="n"/>
      <c r="AO85" s="337" t="n"/>
      <c r="AP85" s="337" t="n"/>
      <c r="AQ85" s="337" t="n"/>
      <c r="AR85" s="337" t="n"/>
      <c r="AS85" s="337" t="n"/>
      <c r="AT85" s="337" t="n"/>
      <c r="AU85" s="327" t="n"/>
      <c r="AV85" s="327" t="n"/>
      <c r="AW85" s="327" t="n"/>
      <c r="AX85" s="327" t="n"/>
      <c r="AY85" s="327" t="n"/>
      <c r="AZ85" s="327" t="n"/>
    </row>
    <row r="86" ht="39" customHeight="1" s="316">
      <c r="A86" s="338" t="inlineStr">
        <is>
          <t>https://tarf.economia.df.gov.br/legislacao-e-normativos-de-tic/</t>
        </is>
      </c>
      <c r="B86" s="317" t="n"/>
      <c r="C86" s="369" t="n"/>
      <c r="D86" s="370" t="n"/>
      <c r="E86" s="371" t="n"/>
      <c r="F86" s="342">
        <f>IF(COUNTIF(A:A, A86) &gt; 1, "Duplicado", "Único")</f>
        <v/>
      </c>
      <c r="G86" s="373" t="n"/>
      <c r="H86" s="344" t="inlineStr">
        <is>
          <t>Oculta</t>
        </is>
      </c>
      <c r="I86" s="374" t="n"/>
      <c r="J86" s="370" t="n"/>
      <c r="K86" s="370" t="n"/>
      <c r="L86" s="346" t="inlineStr">
        <is>
          <t>Módulo-6-Botões</t>
        </is>
      </c>
      <c r="M86" s="346" t="n"/>
      <c r="N86" s="371" t="n"/>
      <c r="O86" s="374" t="n"/>
      <c r="P86" s="375" t="n"/>
      <c r="Q86" s="375" t="n"/>
      <c r="R86" s="375" t="n"/>
      <c r="S86" s="375" t="n"/>
      <c r="T86" s="375" t="n"/>
      <c r="U86" s="428" t="inlineStr">
        <is>
          <t>Marcos</t>
        </is>
      </c>
      <c r="V86" s="377" t="n">
        <v>45687</v>
      </c>
      <c r="W86" s="353" t="inlineStr">
        <is>
          <t>Ok</t>
        </is>
      </c>
      <c r="X86" s="353" t="n"/>
      <c r="Y86" s="354" t="n"/>
      <c r="Z86" s="380" t="inlineStr">
        <is>
          <t>Maria Clara</t>
        </is>
      </c>
      <c r="AA86" s="367" t="n">
        <v>45688</v>
      </c>
      <c r="AB86" s="357" t="inlineStr">
        <is>
          <t>ok</t>
        </is>
      </c>
      <c r="AC86" s="357" t="n"/>
      <c r="AD86" s="358" t="n"/>
      <c r="AE86" s="360" t="n"/>
      <c r="AF86" s="360" t="n"/>
      <c r="AG86" s="360" t="n"/>
      <c r="AH86" s="337" t="n"/>
      <c r="AI86" s="337" t="n"/>
      <c r="AJ86" s="337" t="n"/>
      <c r="AK86" s="337" t="n"/>
      <c r="AL86" s="337" t="n"/>
      <c r="AM86" s="337" t="n"/>
      <c r="AN86" s="337" t="n"/>
      <c r="AO86" s="337" t="n"/>
      <c r="AP86" s="337" t="n"/>
      <c r="AQ86" s="337" t="n"/>
      <c r="AR86" s="337" t="n"/>
      <c r="AS86" s="337" t="n"/>
      <c r="AT86" s="337" t="n"/>
      <c r="AU86" s="327" t="n"/>
      <c r="AV86" s="327" t="n"/>
      <c r="AW86" s="327" t="n"/>
      <c r="AX86" s="327" t="n"/>
      <c r="AY86" s="327" t="n"/>
      <c r="AZ86" s="327" t="n"/>
    </row>
    <row r="87" ht="39" customHeight="1" s="316">
      <c r="A87" s="338" t="inlineStr">
        <is>
          <t>https://tarf.economia.df.gov.br/transparencia-e-cidadania/</t>
        </is>
      </c>
      <c r="B87" s="317" t="n"/>
      <c r="C87" s="339" t="inlineStr">
        <is>
          <t>-</t>
        </is>
      </c>
      <c r="D87" s="340" t="n">
        <v>0</v>
      </c>
      <c r="E87" s="341" t="n">
        <v>0</v>
      </c>
      <c r="F87" s="342">
        <f>IF(COUNTIF(A:A, A87) &gt; 1, "Duplicado", "Único")</f>
        <v/>
      </c>
      <c r="G87" s="362" t="inlineStr">
        <is>
          <t>Raiz &gt; Sem Categoria &gt; Módulo-6-Botões &gt; Transparência e Cidadania</t>
        </is>
      </c>
      <c r="H87" s="344" t="inlineStr">
        <is>
          <t>Oculta</t>
        </is>
      </c>
      <c r="I87" s="344" t="inlineStr">
        <is>
          <t>-</t>
        </is>
      </c>
      <c r="J87" s="345" t="inlineStr">
        <is>
          <t>Tribunal Administrativo de Recursos Fiscais &gt; Módulo-6-Botões &gt; Transparência e Cidadania</t>
        </is>
      </c>
      <c r="K87" s="346" t="inlineStr">
        <is>
          <t>-</t>
        </is>
      </c>
      <c r="L87" s="346" t="inlineStr">
        <is>
          <t>Módulo-6-Botões</t>
        </is>
      </c>
      <c r="M87" s="346" t="n"/>
      <c r="N87" s="363" t="inlineStr">
        <is>
          <t>Página em branco</t>
        </is>
      </c>
      <c r="O87" s="344" t="inlineStr">
        <is>
          <t>-</t>
        </is>
      </c>
      <c r="P87" s="364" t="inlineStr">
        <is>
          <t>Tipo de Página: Widget</t>
        </is>
      </c>
      <c r="Q87" s="365" t="inlineStr">
        <is>
          <t>-</t>
        </is>
      </c>
      <c r="R87" s="365" t="inlineStr">
        <is>
          <t>-</t>
        </is>
      </c>
      <c r="S87" s="364" t="n">
        <v>1</v>
      </c>
      <c r="T87" s="364" t="inlineStr">
        <is>
          <t>1 Coluna</t>
        </is>
      </c>
      <c r="U87" s="428" t="inlineStr">
        <is>
          <t>Marcos</t>
        </is>
      </c>
      <c r="V87" s="377" t="n">
        <v>45687</v>
      </c>
      <c r="W87" s="353" t="inlineStr">
        <is>
          <t>Ok</t>
        </is>
      </c>
      <c r="X87" s="353" t="n"/>
      <c r="Y87" s="354" t="n"/>
      <c r="Z87" s="380" t="inlineStr">
        <is>
          <t>Maria Clara</t>
        </is>
      </c>
      <c r="AA87" s="367" t="n">
        <v>45688</v>
      </c>
      <c r="AB87" s="357" t="inlineStr">
        <is>
          <t>ok</t>
        </is>
      </c>
      <c r="AC87" s="357" t="inlineStr">
        <is>
          <t>Adicionei a categoria "sem categoria"</t>
        </is>
      </c>
      <c r="AD87" s="358" t="n"/>
      <c r="AE87" s="360" t="n"/>
      <c r="AF87" s="360" t="n"/>
      <c r="AG87" s="360" t="n"/>
      <c r="AH87" s="337" t="n"/>
      <c r="AI87" s="337" t="n"/>
      <c r="AJ87" s="337" t="n"/>
      <c r="AK87" s="337" t="n"/>
      <c r="AL87" s="337" t="n"/>
      <c r="AM87" s="337" t="n"/>
      <c r="AN87" s="337" t="n"/>
      <c r="AO87" s="337" t="n"/>
      <c r="AP87" s="337" t="n"/>
      <c r="AQ87" s="337" t="n"/>
      <c r="AR87" s="337" t="n"/>
      <c r="AS87" s="337" t="n"/>
      <c r="AT87" s="337" t="n"/>
      <c r="AU87" s="327" t="n"/>
      <c r="AV87" s="327" t="n"/>
      <c r="AW87" s="327" t="n"/>
      <c r="AX87" s="327" t="n"/>
      <c r="AY87" s="327" t="n"/>
      <c r="AZ87" s="327" t="n"/>
    </row>
    <row r="88" ht="39" customHeight="1" s="316">
      <c r="A88" s="338" t="inlineStr">
        <is>
          <t>https://tarf.economia.df.gov.br/para-voce/</t>
        </is>
      </c>
      <c r="B88" s="317" t="n"/>
      <c r="C88" s="339" t="inlineStr">
        <is>
          <t>-</t>
        </is>
      </c>
      <c r="D88" s="340" t="n">
        <v>0</v>
      </c>
      <c r="E88" s="341" t="n">
        <v>0</v>
      </c>
      <c r="F88" s="384">
        <f>IF(COUNTIF(A:A, A88) &gt; 1, "Duplicado", "Único")</f>
        <v/>
      </c>
      <c r="G88" s="362" t="inlineStr">
        <is>
          <t>Raiz &gt; Sem Categoria &gt; Módulo-6-Botões &gt; Para Você</t>
        </is>
      </c>
      <c r="H88" s="344" t="inlineStr">
        <is>
          <t>Oculta</t>
        </is>
      </c>
      <c r="I88" s="344" t="inlineStr">
        <is>
          <t>-</t>
        </is>
      </c>
      <c r="J88" s="345" t="inlineStr">
        <is>
          <t>Tribunal Administrativo de Recursos Fiscais &gt; Módulo-6-Botões &gt; Para Você</t>
        </is>
      </c>
      <c r="K88" s="346" t="inlineStr">
        <is>
          <t>-</t>
        </is>
      </c>
      <c r="L88" s="346" t="inlineStr">
        <is>
          <t>Módulo-6-Botões</t>
        </is>
      </c>
      <c r="M88" s="346" t="n"/>
      <c r="N88" s="363" t="inlineStr">
        <is>
          <t>Página em branco</t>
        </is>
      </c>
      <c r="O88" s="344" t="inlineStr">
        <is>
          <t>-</t>
        </is>
      </c>
      <c r="P88" s="364" t="inlineStr">
        <is>
          <t>Tipo de Página: Widget</t>
        </is>
      </c>
      <c r="Q88" s="365" t="inlineStr">
        <is>
          <t>-</t>
        </is>
      </c>
      <c r="R88" s="365" t="inlineStr">
        <is>
          <t>-</t>
        </is>
      </c>
      <c r="S88" s="364" t="n">
        <v>1</v>
      </c>
      <c r="T88" s="364" t="inlineStr">
        <is>
          <t>1 Coluna</t>
        </is>
      </c>
      <c r="U88" s="428" t="inlineStr">
        <is>
          <t>Bianca</t>
        </is>
      </c>
      <c r="V88" s="377" t="n">
        <v>45688</v>
      </c>
      <c r="W88" s="353" t="inlineStr">
        <is>
          <t>ok</t>
        </is>
      </c>
      <c r="X88" s="353" t="n"/>
      <c r="Y88" s="354" t="n"/>
      <c r="Z88" s="380" t="inlineStr">
        <is>
          <t>Maria Clara</t>
        </is>
      </c>
      <c r="AA88" s="367" t="n">
        <v>45688</v>
      </c>
      <c r="AB88" s="357" t="inlineStr">
        <is>
          <t>ok</t>
        </is>
      </c>
      <c r="AC88" s="357" t="n"/>
      <c r="AD88" s="358" t="n"/>
      <c r="AE88" s="360" t="n"/>
      <c r="AF88" s="360" t="n"/>
      <c r="AG88" s="360" t="n"/>
      <c r="AH88" s="337" t="n"/>
      <c r="AI88" s="337" t="n"/>
      <c r="AJ88" s="337" t="n"/>
      <c r="AK88" s="337" t="n"/>
      <c r="AL88" s="337" t="n"/>
      <c r="AM88" s="337" t="n"/>
      <c r="AN88" s="337" t="n"/>
      <c r="AO88" s="337" t="n"/>
      <c r="AP88" s="337" t="n"/>
      <c r="AQ88" s="337" t="n"/>
      <c r="AR88" s="337" t="n"/>
      <c r="AS88" s="337" t="n"/>
      <c r="AT88" s="337" t="n"/>
      <c r="AU88" s="327" t="n"/>
      <c r="AV88" s="327" t="n"/>
      <c r="AW88" s="327" t="n"/>
      <c r="AX88" s="327" t="n"/>
      <c r="AY88" s="327" t="n"/>
      <c r="AZ88" s="327" t="n"/>
    </row>
    <row r="89" ht="39" customHeight="1" s="316">
      <c r="A89" s="338" t="inlineStr">
        <is>
          <t>https://tarf.economia.df.gov.br/category/modulo-extra-6-botoes/</t>
        </is>
      </c>
      <c r="B89" s="317" t="n"/>
      <c r="C89" s="339" t="inlineStr">
        <is>
          <t>Configurar</t>
        </is>
      </c>
      <c r="D89" s="340" t="n">
        <v>0</v>
      </c>
      <c r="E89" s="341" t="n">
        <v>0</v>
      </c>
      <c r="F89" s="384">
        <f>IF(COUNTIF(A:A, A89) &gt; 1, "Duplicado", "Único")</f>
        <v/>
      </c>
      <c r="G89" s="362" t="inlineStr">
        <is>
          <t>Raiz &gt;  Sem Categoria &gt; Módulo-Extra-6-Botões</t>
        </is>
      </c>
      <c r="H89" s="344" t="inlineStr">
        <is>
          <t>Oculta</t>
        </is>
      </c>
      <c r="I89" s="344" t="inlineStr">
        <is>
          <t>-</t>
        </is>
      </c>
      <c r="J89" s="345" t="inlineStr">
        <is>
          <t>Tribunal Administrativo de Recursos Fiscais &gt; Módulo-Extra-6-Botões</t>
        </is>
      </c>
      <c r="K89" s="346" t="inlineStr">
        <is>
          <t>Listagem</t>
        </is>
      </c>
      <c r="L89" s="346" t="inlineStr">
        <is>
          <t>Módulo-Extra-6-Botões</t>
        </is>
      </c>
      <c r="M89" s="346" t="n"/>
      <c r="N89" s="363" t="inlineStr">
        <is>
          <t>Página de Listagem</t>
        </is>
      </c>
      <c r="O89" s="344" t="inlineStr">
        <is>
          <t>-</t>
        </is>
      </c>
      <c r="P89" s="364" t="inlineStr">
        <is>
          <t>Tipo de Página: Definida</t>
        </is>
      </c>
      <c r="Q89" s="365" t="inlineStr">
        <is>
          <t>-</t>
        </is>
      </c>
      <c r="R89" s="365" t="inlineStr">
        <is>
          <t>-</t>
        </is>
      </c>
      <c r="S89" s="364" t="inlineStr">
        <is>
          <t>-</t>
        </is>
      </c>
      <c r="T89" s="364" t="inlineStr">
        <is>
          <t>-</t>
        </is>
      </c>
      <c r="U89" s="428" t="inlineStr">
        <is>
          <t>Lucas Daher</t>
        </is>
      </c>
      <c r="V89" s="377" t="n">
        <v>45687</v>
      </c>
      <c r="W89" s="353" t="inlineStr">
        <is>
          <t>ok</t>
        </is>
      </c>
      <c r="X89" s="353" t="n"/>
      <c r="Y89" s="354" t="n"/>
      <c r="Z89" s="380" t="inlineStr">
        <is>
          <t>Maria Clara</t>
        </is>
      </c>
      <c r="AA89" s="367" t="n">
        <v>45688</v>
      </c>
      <c r="AB89" s="357" t="inlineStr">
        <is>
          <t>ok</t>
        </is>
      </c>
      <c r="AC89" s="357" t="n"/>
      <c r="AD89" s="358" t="n"/>
      <c r="AE89" s="360" t="n"/>
      <c r="AF89" s="360" t="n"/>
      <c r="AG89" s="360" t="n"/>
      <c r="AH89" s="337" t="n"/>
      <c r="AI89" s="337" t="n"/>
      <c r="AJ89" s="337" t="n"/>
      <c r="AK89" s="337" t="n"/>
      <c r="AL89" s="337" t="n"/>
      <c r="AM89" s="337" t="n"/>
      <c r="AN89" s="337" t="n"/>
      <c r="AO89" s="337" t="n"/>
      <c r="AP89" s="337" t="n"/>
      <c r="AQ89" s="337" t="n"/>
      <c r="AR89" s="337" t="n"/>
      <c r="AS89" s="337" t="n"/>
      <c r="AT89" s="337" t="n"/>
      <c r="AU89" s="327" t="n"/>
      <c r="AV89" s="327" t="n"/>
      <c r="AW89" s="327" t="n"/>
      <c r="AX89" s="327" t="n"/>
      <c r="AY89" s="327" t="n"/>
      <c r="AZ89" s="327" t="n"/>
    </row>
    <row r="90" ht="39" customHeight="1" s="316">
      <c r="A90" s="338" t="inlineStr">
        <is>
          <t>https://tarf.economia.df.gov.br/registre-sua-manifestacao/</t>
        </is>
      </c>
      <c r="B90" s="317" t="n"/>
      <c r="C90" s="339" t="inlineStr">
        <is>
          <t>-</t>
        </is>
      </c>
      <c r="D90" s="340" t="n">
        <v>1</v>
      </c>
      <c r="E90" s="341" t="n">
        <v>6</v>
      </c>
      <c r="F90" s="384">
        <f>IF(COUNTIF(A:A, A90) &gt; 1, "Duplicado", "Único")</f>
        <v/>
      </c>
      <c r="G90" s="362" t="inlineStr">
        <is>
          <t>Raiz &gt;  Sem Categoria &gt; Módulo-Extra-6-Botões &gt; Registre sua Manifestação</t>
        </is>
      </c>
      <c r="H90" s="344" t="inlineStr">
        <is>
          <t>Oculta</t>
        </is>
      </c>
      <c r="I90" s="344" t="inlineStr">
        <is>
          <t>-</t>
        </is>
      </c>
      <c r="J90" s="345" t="inlineStr">
        <is>
          <t>Tribunal Administrativo de Recursos Fiscais &gt; Módulo-Extra-6-Botões &gt; Registre sua Manifestação</t>
        </is>
      </c>
      <c r="K90" s="346" t="inlineStr">
        <is>
          <t>-</t>
        </is>
      </c>
      <c r="L90" s="346" t="inlineStr">
        <is>
          <t>Módulo-Extra-6-Botões</t>
        </is>
      </c>
      <c r="M90" s="346" t="n"/>
      <c r="N90" s="363" t="inlineStr">
        <is>
          <t>Contém 9 links, 4 arquivos e 2 imagens</t>
        </is>
      </c>
      <c r="O90" s="344" t="inlineStr">
        <is>
          <t>Ouvidoria</t>
        </is>
      </c>
      <c r="P90" s="364" t="inlineStr">
        <is>
          <t>Tipo de Página: Widget</t>
        </is>
      </c>
      <c r="Q90" s="365" t="inlineStr">
        <is>
          <t>-</t>
        </is>
      </c>
      <c r="R90" s="365" t="inlineStr">
        <is>
          <t>-</t>
        </is>
      </c>
      <c r="S90" s="364" t="n">
        <v>2</v>
      </c>
      <c r="T90" s="364" t="inlineStr">
        <is>
          <t>1 Coluna</t>
        </is>
      </c>
      <c r="U90" s="350" t="inlineStr">
        <is>
          <t>Luciano</t>
        </is>
      </c>
      <c r="V90" s="377" t="n">
        <v>45687</v>
      </c>
      <c r="W90" s="353" t="inlineStr">
        <is>
          <t>ok</t>
        </is>
      </c>
      <c r="X90" s="353" t="n"/>
      <c r="Y90" s="354" t="n"/>
      <c r="Z90" s="380" t="inlineStr">
        <is>
          <t>Maria Clara</t>
        </is>
      </c>
      <c r="AA90" s="367" t="n">
        <v>45688</v>
      </c>
      <c r="AB90" s="357" t="inlineStr">
        <is>
          <t>ok</t>
        </is>
      </c>
      <c r="AC90" s="357" t="n"/>
      <c r="AD90" s="358" t="n"/>
      <c r="AE90" s="360" t="n"/>
      <c r="AF90" s="360" t="n"/>
      <c r="AG90" s="360" t="n"/>
      <c r="AH90" s="337" t="n"/>
      <c r="AI90" s="337" t="n"/>
      <c r="AJ90" s="337" t="n"/>
      <c r="AK90" s="337" t="n"/>
      <c r="AL90" s="337" t="n"/>
      <c r="AM90" s="337" t="n"/>
      <c r="AN90" s="337" t="n"/>
      <c r="AO90" s="337" t="n"/>
      <c r="AP90" s="337" t="n"/>
      <c r="AQ90" s="337" t="n"/>
      <c r="AR90" s="337" t="n"/>
      <c r="AS90" s="337" t="n"/>
      <c r="AT90" s="337" t="n"/>
      <c r="AU90" s="327" t="n"/>
      <c r="AV90" s="327" t="n"/>
      <c r="AW90" s="327" t="n"/>
      <c r="AX90" s="327" t="n"/>
      <c r="AY90" s="327" t="n"/>
      <c r="AZ90" s="327" t="n"/>
    </row>
    <row r="91" ht="39" customHeight="1" s="316">
      <c r="A91" s="338" t="inlineStr">
        <is>
          <t>https://tarf.economia.df.gov.br/dados-abertos/</t>
        </is>
      </c>
      <c r="B91" s="317" t="n"/>
      <c r="C91" s="339" t="inlineStr">
        <is>
          <t>-</t>
        </is>
      </c>
      <c r="D91" s="340" t="n">
        <v>0</v>
      </c>
      <c r="E91" s="341" t="n">
        <v>0</v>
      </c>
      <c r="F91" s="384">
        <f>IF(COUNTIF(A:A, A91) &gt; 1, "Duplicado", "Único")</f>
        <v/>
      </c>
      <c r="G91" s="362" t="inlineStr">
        <is>
          <t>Raiz &gt; Sem Categoria &gt;  Módulo-Extra-6-Botões &gt; Dados Abertos</t>
        </is>
      </c>
      <c r="H91" s="344" t="inlineStr">
        <is>
          <t>Oculta</t>
        </is>
      </c>
      <c r="I91" s="344" t="inlineStr">
        <is>
          <t>-</t>
        </is>
      </c>
      <c r="J91" s="345" t="inlineStr">
        <is>
          <t>Tribunal Administrativo de Recursos Fiscais &gt; Módulo-Extra-6-Botões &gt; Dados Abertos</t>
        </is>
      </c>
      <c r="K91" s="346" t="inlineStr">
        <is>
          <t>-</t>
        </is>
      </c>
      <c r="L91" s="346" t="inlineStr">
        <is>
          <t>Módulo-Extra-6-Botões</t>
        </is>
      </c>
      <c r="M91" s="346" t="n"/>
      <c r="N91" s="363" t="inlineStr">
        <is>
          <t>Página em branco</t>
        </is>
      </c>
      <c r="O91" s="344" t="inlineStr">
        <is>
          <t>-</t>
        </is>
      </c>
      <c r="P91" s="364" t="inlineStr">
        <is>
          <t>Tipo de Página: Widget</t>
        </is>
      </c>
      <c r="Q91" s="365" t="inlineStr">
        <is>
          <t>-</t>
        </is>
      </c>
      <c r="R91" s="365" t="inlineStr">
        <is>
          <t>-</t>
        </is>
      </c>
      <c r="S91" s="364" t="n">
        <v>1</v>
      </c>
      <c r="T91" s="364" t="inlineStr">
        <is>
          <t>1 Coluna</t>
        </is>
      </c>
      <c r="U91" s="350" t="inlineStr">
        <is>
          <t>Luciano</t>
        </is>
      </c>
      <c r="V91" s="377" t="n">
        <v>45687</v>
      </c>
      <c r="W91" s="353" t="inlineStr">
        <is>
          <t>ok</t>
        </is>
      </c>
      <c r="X91" s="353" t="n"/>
      <c r="Y91" s="354" t="n"/>
      <c r="Z91" s="380" t="inlineStr">
        <is>
          <t>Maria Clara</t>
        </is>
      </c>
      <c r="AA91" s="367" t="n">
        <v>45688</v>
      </c>
      <c r="AB91" s="357" t="inlineStr">
        <is>
          <t>ok</t>
        </is>
      </c>
      <c r="AC91" s="357" t="n"/>
      <c r="AD91" s="358" t="n"/>
      <c r="AE91" s="360" t="n"/>
      <c r="AF91" s="360" t="n"/>
      <c r="AG91" s="360" t="n"/>
      <c r="AH91" s="337" t="n"/>
      <c r="AI91" s="337" t="n"/>
      <c r="AJ91" s="337" t="n"/>
      <c r="AK91" s="337" t="n"/>
      <c r="AL91" s="337" t="n"/>
      <c r="AM91" s="337" t="n"/>
      <c r="AN91" s="337" t="n"/>
      <c r="AO91" s="337" t="n"/>
      <c r="AP91" s="337" t="n"/>
      <c r="AQ91" s="337" t="n"/>
      <c r="AR91" s="337" t="n"/>
      <c r="AS91" s="337" t="n"/>
      <c r="AT91" s="337" t="n"/>
      <c r="AU91" s="327" t="n"/>
      <c r="AV91" s="327" t="n"/>
      <c r="AW91" s="327" t="n"/>
      <c r="AX91" s="327" t="n"/>
      <c r="AY91" s="327" t="n"/>
      <c r="AZ91" s="327" t="n"/>
    </row>
    <row r="92" ht="39" customHeight="1" s="316">
      <c r="A92" s="338" t="inlineStr">
        <is>
          <t>https://tarf.economia.df.gov.br/siga-brasilia/</t>
        </is>
      </c>
      <c r="B92" s="317" t="n"/>
      <c r="C92" s="339" t="inlineStr">
        <is>
          <t>-</t>
        </is>
      </c>
      <c r="D92" s="340" t="n">
        <v>0</v>
      </c>
      <c r="E92" s="341" t="n">
        <v>0</v>
      </c>
      <c r="F92" s="384">
        <f>IF(COUNTIF(A:A, A92) &gt; 1, "Duplicado", "Único")</f>
        <v/>
      </c>
      <c r="G92" s="362" t="inlineStr">
        <is>
          <t>Raiz &gt;  Sem Categoria &gt; Módulo-Extra-6-Botões &gt; Módulo-Extra-6-Botões</t>
        </is>
      </c>
      <c r="H92" s="344" t="inlineStr">
        <is>
          <t>Oculta</t>
        </is>
      </c>
      <c r="I92" s="344" t="inlineStr">
        <is>
          <t>-</t>
        </is>
      </c>
      <c r="J92" s="345" t="inlineStr">
        <is>
          <t>Tribunal Administrativo de Recursos Fiscais &gt; Módulo-Extra-6-Botões &gt; SIGA Brasília</t>
        </is>
      </c>
      <c r="K92" s="346" t="inlineStr">
        <is>
          <t>-</t>
        </is>
      </c>
      <c r="L92" s="346" t="inlineStr">
        <is>
          <t>Módulo-Extra-6-Botões</t>
        </is>
      </c>
      <c r="M92" s="346" t="n"/>
      <c r="N92" s="363" t="inlineStr">
        <is>
          <t>Página em branco</t>
        </is>
      </c>
      <c r="O92" s="344" t="inlineStr">
        <is>
          <t>-</t>
        </is>
      </c>
      <c r="P92" s="364" t="inlineStr">
        <is>
          <t>Tipo de Página: Widget</t>
        </is>
      </c>
      <c r="Q92" s="365" t="inlineStr">
        <is>
          <t>-</t>
        </is>
      </c>
      <c r="R92" s="365" t="inlineStr">
        <is>
          <t>-</t>
        </is>
      </c>
      <c r="S92" s="364" t="n">
        <v>1</v>
      </c>
      <c r="T92" s="364" t="inlineStr">
        <is>
          <t>1 Coluna</t>
        </is>
      </c>
      <c r="U92" s="428" t="inlineStr">
        <is>
          <t>Lucas Daher</t>
        </is>
      </c>
      <c r="V92" s="377" t="n">
        <v>45687</v>
      </c>
      <c r="W92" s="353" t="inlineStr">
        <is>
          <t>ok</t>
        </is>
      </c>
      <c r="X92" s="353" t="n"/>
      <c r="Y92" s="354" t="n"/>
      <c r="Z92" s="380" t="inlineStr">
        <is>
          <t>Maria Clara</t>
        </is>
      </c>
      <c r="AA92" s="367" t="n">
        <v>45688</v>
      </c>
      <c r="AB92" s="357" t="inlineStr">
        <is>
          <t>ok</t>
        </is>
      </c>
      <c r="AC92" s="357" t="n"/>
      <c r="AD92" s="358" t="n"/>
      <c r="AE92" s="360" t="n"/>
      <c r="AF92" s="360" t="n"/>
      <c r="AG92" s="360" t="n"/>
      <c r="AH92" s="337" t="n"/>
      <c r="AI92" s="337" t="n"/>
      <c r="AJ92" s="337" t="n"/>
      <c r="AK92" s="337" t="n"/>
      <c r="AL92" s="337" t="n"/>
      <c r="AM92" s="337" t="n"/>
      <c r="AN92" s="337" t="n"/>
      <c r="AO92" s="337" t="n"/>
      <c r="AP92" s="337" t="n"/>
      <c r="AQ92" s="337" t="n"/>
      <c r="AR92" s="337" t="n"/>
      <c r="AS92" s="337" t="n"/>
      <c r="AT92" s="337" t="n"/>
      <c r="AU92" s="327" t="n"/>
      <c r="AV92" s="327" t="n"/>
      <c r="AW92" s="327" t="n"/>
      <c r="AX92" s="327" t="n"/>
      <c r="AY92" s="327" t="n"/>
      <c r="AZ92" s="327" t="n"/>
    </row>
    <row r="93" ht="39" customHeight="1" s="316">
      <c r="A93" s="338" t="inlineStr">
        <is>
          <t>https://tarf.economia.df.gov.br/portal-da-transparencia/</t>
        </is>
      </c>
      <c r="B93" s="317" t="n"/>
      <c r="C93" s="339" t="inlineStr">
        <is>
          <t>-</t>
        </is>
      </c>
      <c r="D93" s="340" t="n">
        <v>0</v>
      </c>
      <c r="E93" s="341" t="n">
        <v>0</v>
      </c>
      <c r="F93" s="384">
        <f>IF(COUNTIF(A:A, A93) &gt; 1, "Duplicado", "Único")</f>
        <v/>
      </c>
      <c r="G93" s="362" t="inlineStr">
        <is>
          <t>Raiz &gt;  Sem Categoria &gt; Módulo-Extra-6-Botões &gt; Portal da Transparência</t>
        </is>
      </c>
      <c r="H93" s="344" t="inlineStr">
        <is>
          <t>Oculta</t>
        </is>
      </c>
      <c r="I93" s="344" t="inlineStr">
        <is>
          <t>-</t>
        </is>
      </c>
      <c r="J93" s="345" t="inlineStr">
        <is>
          <t>Tribunal Administrativo de Recursos Fiscais &gt; Módulo-Extra-6-Botões &gt; Portal da Transparência</t>
        </is>
      </c>
      <c r="K93" s="346" t="inlineStr">
        <is>
          <t>-</t>
        </is>
      </c>
      <c r="L93" s="346" t="inlineStr">
        <is>
          <t>Módulo-Extra-6-Botões</t>
        </is>
      </c>
      <c r="M93" s="346" t="n"/>
      <c r="N93" s="363" t="inlineStr">
        <is>
          <t>Página em branco</t>
        </is>
      </c>
      <c r="O93" s="344" t="inlineStr">
        <is>
          <t>-</t>
        </is>
      </c>
      <c r="P93" s="364" t="inlineStr">
        <is>
          <t>Tipo de Página: Widget</t>
        </is>
      </c>
      <c r="Q93" s="365" t="inlineStr">
        <is>
          <t>-</t>
        </is>
      </c>
      <c r="R93" s="365" t="inlineStr">
        <is>
          <t>-</t>
        </is>
      </c>
      <c r="S93" s="364" t="n">
        <v>1</v>
      </c>
      <c r="T93" s="364" t="inlineStr">
        <is>
          <t>1 Coluna</t>
        </is>
      </c>
      <c r="U93" s="428" t="inlineStr">
        <is>
          <t>vinicius</t>
        </is>
      </c>
      <c r="V93" s="377" t="n">
        <v>45687</v>
      </c>
      <c r="W93" s="353" t="inlineStr">
        <is>
          <t>ok</t>
        </is>
      </c>
      <c r="X93" s="353" t="n"/>
      <c r="Y93" s="354" t="inlineStr">
        <is>
          <t>Página em branco</t>
        </is>
      </c>
      <c r="Z93" s="380" t="inlineStr">
        <is>
          <t>Maria Clara</t>
        </is>
      </c>
      <c r="AA93" s="367" t="n">
        <v>45688</v>
      </c>
      <c r="AB93" s="357" t="inlineStr">
        <is>
          <t>ok</t>
        </is>
      </c>
      <c r="AC93" s="357" t="n"/>
      <c r="AD93" s="358" t="n"/>
      <c r="AE93" s="360" t="n"/>
      <c r="AF93" s="360" t="n"/>
      <c r="AG93" s="360" t="n"/>
      <c r="AH93" s="337" t="n"/>
      <c r="AI93" s="337" t="n"/>
      <c r="AJ93" s="337" t="n"/>
      <c r="AK93" s="337" t="n"/>
      <c r="AL93" s="337" t="n"/>
      <c r="AM93" s="337" t="n"/>
      <c r="AN93" s="337" t="n"/>
      <c r="AO93" s="337" t="n"/>
      <c r="AP93" s="337" t="n"/>
      <c r="AQ93" s="337" t="n"/>
      <c r="AR93" s="337" t="n"/>
      <c r="AS93" s="337" t="n"/>
      <c r="AT93" s="337" t="n"/>
      <c r="AU93" s="327" t="n"/>
      <c r="AV93" s="327" t="n"/>
      <c r="AW93" s="327" t="n"/>
      <c r="AX93" s="327" t="n"/>
      <c r="AY93" s="327" t="n"/>
      <c r="AZ93" s="327" t="n"/>
    </row>
    <row r="94" ht="39" customHeight="1" s="316">
      <c r="A94" s="338" t="inlineStr">
        <is>
          <t>https://tarf.economia.df.gov.br/ouvidoria-df/</t>
        </is>
      </c>
      <c r="B94" s="317" t="n"/>
      <c r="C94" s="339" t="inlineStr">
        <is>
          <t>-</t>
        </is>
      </c>
      <c r="D94" s="340" t="n">
        <v>0</v>
      </c>
      <c r="E94" s="341" t="n">
        <v>0</v>
      </c>
      <c r="F94" s="384">
        <f>IF(COUNTIF(A:A, A94) &gt; 1, "Duplicado", "Único")</f>
        <v/>
      </c>
      <c r="G94" s="362" t="inlineStr">
        <is>
          <t>Raiz &gt; Sem Categoria &gt; Módulo-Extra-6-Botões &gt; Ouvidoria-DF</t>
        </is>
      </c>
      <c r="H94" s="344" t="inlineStr">
        <is>
          <t>Oculta</t>
        </is>
      </c>
      <c r="I94" s="344" t="inlineStr">
        <is>
          <t>-</t>
        </is>
      </c>
      <c r="J94" s="345" t="inlineStr">
        <is>
          <t>Tribunal Administrativo de Recursos Fiscais &gt; Módulo-Extra-6-Botões &gt; Ouvidoria-DF</t>
        </is>
      </c>
      <c r="K94" s="346" t="inlineStr">
        <is>
          <t>-</t>
        </is>
      </c>
      <c r="L94" s="346" t="inlineStr">
        <is>
          <t>Módulo-Extra-6-Botões</t>
        </is>
      </c>
      <c r="M94" s="346" t="n"/>
      <c r="N94" s="363" t="inlineStr">
        <is>
          <t>Página em branco</t>
        </is>
      </c>
      <c r="O94" s="344" t="inlineStr">
        <is>
          <t>-</t>
        </is>
      </c>
      <c r="P94" s="364" t="inlineStr">
        <is>
          <t>Tipo de Página: Widget</t>
        </is>
      </c>
      <c r="Q94" s="365" t="inlineStr">
        <is>
          <t>-</t>
        </is>
      </c>
      <c r="R94" s="365" t="inlineStr">
        <is>
          <t>-</t>
        </is>
      </c>
      <c r="S94" s="364" t="n">
        <v>1</v>
      </c>
      <c r="T94" s="364" t="inlineStr">
        <is>
          <t>1 Coluna</t>
        </is>
      </c>
      <c r="U94" s="428" t="inlineStr">
        <is>
          <t>vinicius</t>
        </is>
      </c>
      <c r="V94" s="377" t="n">
        <v>45687</v>
      </c>
      <c r="W94" s="353" t="inlineStr">
        <is>
          <t>ok</t>
        </is>
      </c>
      <c r="X94" s="353" t="n"/>
      <c r="Y94" s="354" t="inlineStr">
        <is>
          <t>Página em branco</t>
        </is>
      </c>
      <c r="Z94" s="380" t="inlineStr">
        <is>
          <t>Maria Clara</t>
        </is>
      </c>
      <c r="AA94" s="367" t="n">
        <v>45688</v>
      </c>
      <c r="AB94" s="357" t="inlineStr">
        <is>
          <t>ok</t>
        </is>
      </c>
      <c r="AC94" s="357" t="n"/>
      <c r="AD94" s="358" t="n"/>
      <c r="AE94" s="360" t="n"/>
      <c r="AF94" s="360" t="n"/>
      <c r="AG94" s="360" t="n"/>
      <c r="AH94" s="337" t="n"/>
      <c r="AI94" s="337" t="n"/>
      <c r="AJ94" s="337" t="n"/>
      <c r="AK94" s="337" t="n"/>
      <c r="AL94" s="337" t="n"/>
      <c r="AM94" s="337" t="n"/>
      <c r="AN94" s="337" t="n"/>
      <c r="AO94" s="337" t="n"/>
      <c r="AP94" s="337" t="n"/>
      <c r="AQ94" s="337" t="n"/>
      <c r="AR94" s="337" t="n"/>
      <c r="AS94" s="337" t="n"/>
      <c r="AT94" s="337" t="n"/>
      <c r="AU94" s="327" t="n"/>
      <c r="AV94" s="327" t="n"/>
      <c r="AW94" s="327" t="n"/>
      <c r="AX94" s="327" t="n"/>
      <c r="AY94" s="327" t="n"/>
      <c r="AZ94" s="327" t="n"/>
    </row>
    <row r="95" ht="39" customHeight="1" s="316">
      <c r="A95" s="338" t="inlineStr">
        <is>
          <t>https://tarf.economia.df.gov.br/category/modulo-15-botoes/</t>
        </is>
      </c>
      <c r="B95" s="317" t="n"/>
      <c r="C95" s="339" t="inlineStr">
        <is>
          <t>Configurar</t>
        </is>
      </c>
      <c r="D95" s="340" t="n">
        <v>0</v>
      </c>
      <c r="E95" s="341" t="n">
        <v>0</v>
      </c>
      <c r="F95" s="384">
        <f>IF(COUNTIF(A:A, A95) &gt; 1, "Duplicado", "Único")</f>
        <v/>
      </c>
      <c r="G95" s="362" t="inlineStr">
        <is>
          <t>Raiz &gt;  Sem Categoria &gt; Módulo-15-Botões</t>
        </is>
      </c>
      <c r="H95" s="344" t="inlineStr">
        <is>
          <t>Oculta</t>
        </is>
      </c>
      <c r="I95" s="344" t="inlineStr">
        <is>
          <t>-</t>
        </is>
      </c>
      <c r="J95" s="345" t="inlineStr">
        <is>
          <t>Tribunal Administrativo de Recursos Fiscais &gt; Módulo-15-Botões</t>
        </is>
      </c>
      <c r="K95" s="346" t="inlineStr">
        <is>
          <t>Listagem</t>
        </is>
      </c>
      <c r="L95" s="346" t="inlineStr">
        <is>
          <t>Módulo-15-Botões</t>
        </is>
      </c>
      <c r="M95" s="346" t="n"/>
      <c r="N95" s="363" t="inlineStr">
        <is>
          <t>Página de Listagem</t>
        </is>
      </c>
      <c r="O95" s="344" t="inlineStr">
        <is>
          <t>-</t>
        </is>
      </c>
      <c r="P95" s="364" t="inlineStr">
        <is>
          <t>Tipo de Página: Definida</t>
        </is>
      </c>
      <c r="Q95" s="365" t="inlineStr">
        <is>
          <t>-</t>
        </is>
      </c>
      <c r="R95" s="365" t="inlineStr">
        <is>
          <t>-</t>
        </is>
      </c>
      <c r="S95" s="365" t="inlineStr">
        <is>
          <t>-</t>
        </is>
      </c>
      <c r="T95" s="365" t="inlineStr">
        <is>
          <t>-</t>
        </is>
      </c>
      <c r="U95" s="428" t="inlineStr">
        <is>
          <t>Lucas Daher</t>
        </is>
      </c>
      <c r="V95" s="377" t="n">
        <v>45687</v>
      </c>
      <c r="W95" s="353" t="inlineStr">
        <is>
          <t>ok</t>
        </is>
      </c>
      <c r="X95" s="353" t="n"/>
      <c r="Y95" s="354" t="n"/>
      <c r="Z95" s="380" t="inlineStr">
        <is>
          <t>Maria Clara</t>
        </is>
      </c>
      <c r="AA95" s="367" t="n">
        <v>45688</v>
      </c>
      <c r="AB95" s="357" t="inlineStr">
        <is>
          <t>ok</t>
        </is>
      </c>
      <c r="AC95" s="357" t="inlineStr">
        <is>
          <t>Listagem estava errada</t>
        </is>
      </c>
      <c r="AD95" s="358" t="n"/>
      <c r="AE95" s="360" t="n"/>
      <c r="AF95" s="360" t="n"/>
      <c r="AG95" s="360" t="n"/>
      <c r="AH95" s="337" t="n"/>
      <c r="AI95" s="337" t="n"/>
      <c r="AJ95" s="337" t="n"/>
      <c r="AK95" s="337" t="n"/>
      <c r="AL95" s="337" t="n"/>
      <c r="AM95" s="337" t="n"/>
      <c r="AN95" s="337" t="n"/>
      <c r="AO95" s="337" t="n"/>
      <c r="AP95" s="337" t="n"/>
      <c r="AQ95" s="337" t="n"/>
      <c r="AR95" s="337" t="n"/>
      <c r="AS95" s="337" t="n"/>
      <c r="AT95" s="337" t="n"/>
      <c r="AU95" s="327" t="n"/>
      <c r="AV95" s="327" t="n"/>
      <c r="AW95" s="327" t="n"/>
      <c r="AX95" s="327" t="n"/>
      <c r="AY95" s="327" t="n"/>
      <c r="AZ95" s="327" t="n"/>
    </row>
    <row r="96" ht="39" customHeight="1" s="316">
      <c r="A96" s="338" t="inlineStr">
        <is>
          <t>https://tarf.economia.df.gov.br/transparencia-passiva/</t>
        </is>
      </c>
      <c r="B96" s="317" t="n"/>
      <c r="C96" s="339" t="inlineStr">
        <is>
          <t>-</t>
        </is>
      </c>
      <c r="D96" s="340" t="n">
        <v>1</v>
      </c>
      <c r="E96" s="341" t="n">
        <v>0</v>
      </c>
      <c r="F96" s="384">
        <f>IF(COUNTIF(A:A, A96) &gt; 1, "Duplicado", "Único")</f>
        <v/>
      </c>
      <c r="G96" s="362" t="inlineStr">
        <is>
          <t>Raiz &gt;  Sem Categoria &gt; Módulo-15-Botões &gt; Transparência Passiva</t>
        </is>
      </c>
      <c r="H96" s="344" t="inlineStr">
        <is>
          <t>Oculta</t>
        </is>
      </c>
      <c r="I96" s="344" t="inlineStr">
        <is>
          <t>-</t>
        </is>
      </c>
      <c r="J96" s="345" t="inlineStr">
        <is>
          <t>Tribunal Administrativo de Recursos Fiscais &gt; Módulo-15-Botões &gt; Transparência Passiva</t>
        </is>
      </c>
      <c r="K96" s="346" t="inlineStr">
        <is>
          <t>-</t>
        </is>
      </c>
      <c r="L96" s="346" t="inlineStr">
        <is>
          <t>Módulo-15-Botões</t>
        </is>
      </c>
      <c r="M96" s="346" t="n"/>
      <c r="N96" s="363" t="inlineStr">
        <is>
          <t>Um link quebrado e link para Planalto e Sic</t>
        </is>
      </c>
      <c r="O96" s="344" t="inlineStr">
        <is>
          <t>-</t>
        </is>
      </c>
      <c r="P96" s="364" t="inlineStr">
        <is>
          <t>Tipo de Página: Widget</t>
        </is>
      </c>
      <c r="Q96" s="365" t="inlineStr">
        <is>
          <t>-</t>
        </is>
      </c>
      <c r="R96" s="365" t="inlineStr">
        <is>
          <t>-</t>
        </is>
      </c>
      <c r="S96" s="364" t="n">
        <v>2</v>
      </c>
      <c r="T96" s="364" t="inlineStr">
        <is>
          <t>1 Coluna</t>
        </is>
      </c>
      <c r="U96" s="428" t="inlineStr">
        <is>
          <t>Marcos</t>
        </is>
      </c>
      <c r="V96" s="377" t="n">
        <v>45687</v>
      </c>
      <c r="W96" s="353" t="inlineStr">
        <is>
          <t>Ok</t>
        </is>
      </c>
      <c r="X96" s="353" t="n"/>
      <c r="Y96" s="354" t="n"/>
      <c r="Z96" s="380" t="inlineStr">
        <is>
          <t>Maria Clara</t>
        </is>
      </c>
      <c r="AA96" s="367" t="n">
        <v>45688</v>
      </c>
      <c r="AB96" s="357" t="inlineStr">
        <is>
          <t>ok</t>
        </is>
      </c>
      <c r="AC96" s="357" t="inlineStr">
        <is>
          <t>título estava errado</t>
        </is>
      </c>
      <c r="AD96" s="358" t="n"/>
      <c r="AE96" s="360" t="n"/>
      <c r="AF96" s="360" t="n"/>
      <c r="AG96" s="360" t="n"/>
      <c r="AH96" s="337" t="n"/>
      <c r="AI96" s="337" t="n"/>
      <c r="AJ96" s="337" t="n"/>
      <c r="AK96" s="337" t="n"/>
      <c r="AL96" s="337" t="n"/>
      <c r="AM96" s="337" t="n"/>
      <c r="AN96" s="337" t="n"/>
      <c r="AO96" s="337" t="n"/>
      <c r="AP96" s="337" t="n"/>
      <c r="AQ96" s="337" t="n"/>
      <c r="AR96" s="337" t="n"/>
      <c r="AS96" s="337" t="n"/>
      <c r="AT96" s="337" t="n"/>
      <c r="AU96" s="327" t="n"/>
      <c r="AV96" s="327" t="n"/>
      <c r="AW96" s="327" t="n"/>
      <c r="AX96" s="327" t="n"/>
      <c r="AY96" s="327" t="n"/>
      <c r="AZ96" s="327" t="n"/>
    </row>
    <row r="97" ht="39" customHeight="1" s="316">
      <c r="A97" s="338" t="inlineStr">
        <is>
          <t>https://tarf.economia.df.gov.br/videos/</t>
        </is>
      </c>
      <c r="B97" s="317" t="n"/>
      <c r="C97" s="339" t="inlineStr">
        <is>
          <t>-</t>
        </is>
      </c>
      <c r="D97" s="340" t="n">
        <v>1</v>
      </c>
      <c r="E97" s="341" t="n">
        <v>5</v>
      </c>
      <c r="F97" s="384">
        <f>IF(COUNTIF(A:A, A97) &gt; 1, "Duplicado", "Único")</f>
        <v/>
      </c>
      <c r="G97" s="362" t="inlineStr">
        <is>
          <t>Raiz &gt;  Sem Categoria &gt; Módulo-15-Botões &gt; Vídeos</t>
        </is>
      </c>
      <c r="H97" s="344" t="inlineStr">
        <is>
          <t>Oculta</t>
        </is>
      </c>
      <c r="I97" s="344" t="inlineStr">
        <is>
          <t>-</t>
        </is>
      </c>
      <c r="J97" s="345" t="inlineStr">
        <is>
          <t>Tribunal Administrativo de Recursos Fiscais &gt; Módulo-15-Botões &gt; Vídeos</t>
        </is>
      </c>
      <c r="K97" s="346" t="inlineStr">
        <is>
          <t>-</t>
        </is>
      </c>
      <c r="L97" s="346" t="inlineStr">
        <is>
          <t>Módulo-15-Botões</t>
        </is>
      </c>
      <c r="M97" s="346" t="n"/>
      <c r="N97" s="363" t="inlineStr">
        <is>
          <t>Imagens contém link para youtube</t>
        </is>
      </c>
      <c r="O97" s="344" t="inlineStr">
        <is>
          <t>-</t>
        </is>
      </c>
      <c r="P97" s="364" t="inlineStr">
        <is>
          <t>Tipo de Página: Widget</t>
        </is>
      </c>
      <c r="Q97" s="365" t="inlineStr">
        <is>
          <t>-</t>
        </is>
      </c>
      <c r="R97" s="365" t="inlineStr">
        <is>
          <t>-</t>
        </is>
      </c>
      <c r="S97" s="364" t="n">
        <v>2</v>
      </c>
      <c r="T97" s="364" t="inlineStr">
        <is>
          <t>1 Coluna</t>
        </is>
      </c>
      <c r="U97" s="428" t="inlineStr">
        <is>
          <t>Lucas Daher</t>
        </is>
      </c>
      <c r="V97" s="377" t="n">
        <v>45687</v>
      </c>
      <c r="W97" s="353" t="inlineStr">
        <is>
          <t>ok</t>
        </is>
      </c>
      <c r="X97" s="353" t="n"/>
      <c r="Y97" s="354" t="n"/>
      <c r="Z97" s="380" t="inlineStr">
        <is>
          <t>Maria Clara</t>
        </is>
      </c>
      <c r="AA97" s="367" t="n">
        <v>45688</v>
      </c>
      <c r="AB97" s="357" t="inlineStr">
        <is>
          <t>ok</t>
        </is>
      </c>
      <c r="AC97" s="357" t="inlineStr">
        <is>
          <t>titulo estava errado</t>
        </is>
      </c>
      <c r="AD97" s="358" t="n"/>
      <c r="AE97" s="360" t="n"/>
      <c r="AF97" s="360" t="n"/>
      <c r="AG97" s="360" t="n"/>
      <c r="AH97" s="337" t="n"/>
      <c r="AI97" s="337" t="n"/>
      <c r="AJ97" s="337" t="n"/>
      <c r="AK97" s="337" t="n"/>
      <c r="AL97" s="337" t="n"/>
      <c r="AM97" s="337" t="n"/>
      <c r="AN97" s="337" t="n"/>
      <c r="AO97" s="337" t="n"/>
      <c r="AP97" s="337" t="n"/>
      <c r="AQ97" s="337" t="n"/>
      <c r="AR97" s="337" t="n"/>
      <c r="AS97" s="337" t="n"/>
      <c r="AT97" s="337" t="n"/>
      <c r="AU97" s="327" t="n"/>
      <c r="AV97" s="327" t="n"/>
      <c r="AW97" s="327" t="n"/>
      <c r="AX97" s="327" t="n"/>
      <c r="AY97" s="327" t="n"/>
      <c r="AZ97" s="327" t="n"/>
    </row>
    <row r="98" ht="39" customHeight="1" s="316">
      <c r="A98" s="338" t="inlineStr">
        <is>
          <t>https://tarf.economia.df.gov.br/guia-de-transparencia-ativa/</t>
        </is>
      </c>
      <c r="B98" s="317" t="n"/>
      <c r="C98" s="339" t="inlineStr">
        <is>
          <t>-</t>
        </is>
      </c>
      <c r="D98" s="340" t="n">
        <v>1</v>
      </c>
      <c r="E98" s="341" t="n">
        <v>0</v>
      </c>
      <c r="F98" s="384">
        <f>IF(COUNTIF(A:A, A98) &gt; 1, "Duplicado", "Único")</f>
        <v/>
      </c>
      <c r="G98" s="362" t="inlineStr">
        <is>
          <t>conteúdo estava errado</t>
        </is>
      </c>
      <c r="H98" s="344" t="inlineStr">
        <is>
          <t>Oculta</t>
        </is>
      </c>
      <c r="I98" s="344" t="inlineStr">
        <is>
          <t>-</t>
        </is>
      </c>
      <c r="J98" s="345" t="inlineStr">
        <is>
          <t>Tribunal Administrativo de Recursos Fiscais &gt; Módulo-15-Botões &gt; Guia de Transparência Ativa</t>
        </is>
      </c>
      <c r="K98" s="346" t="inlineStr">
        <is>
          <t>-</t>
        </is>
      </c>
      <c r="L98" s="346" t="inlineStr">
        <is>
          <t>Módulo-15-Botões</t>
        </is>
      </c>
      <c r="M98" s="346" t="n"/>
      <c r="N98" s="363" t="inlineStr">
        <is>
          <t>Página em branco</t>
        </is>
      </c>
      <c r="O98" s="344" t="inlineStr">
        <is>
          <t>-</t>
        </is>
      </c>
      <c r="P98" s="364" t="inlineStr">
        <is>
          <t>Tipo de Página: Widget</t>
        </is>
      </c>
      <c r="Q98" s="365" t="inlineStr">
        <is>
          <t>-</t>
        </is>
      </c>
      <c r="R98" s="365" t="inlineStr">
        <is>
          <t>-</t>
        </is>
      </c>
      <c r="S98" s="364" t="n">
        <v>1</v>
      </c>
      <c r="T98" s="364" t="inlineStr">
        <is>
          <t>1 Coluna</t>
        </is>
      </c>
      <c r="U98" s="428" t="inlineStr">
        <is>
          <t>vinicius</t>
        </is>
      </c>
      <c r="V98" s="377" t="n">
        <v>45687</v>
      </c>
      <c r="W98" s="353" t="inlineStr">
        <is>
          <t>ok</t>
        </is>
      </c>
      <c r="X98" s="353" t="n"/>
      <c r="Y98" s="354" t="inlineStr">
        <is>
          <t>Página continua em branco</t>
        </is>
      </c>
      <c r="Z98" s="380" t="inlineStr">
        <is>
          <t>Maria Clara</t>
        </is>
      </c>
      <c r="AA98" s="367" t="n">
        <v>45688</v>
      </c>
      <c r="AB98" s="357" t="inlineStr">
        <is>
          <t>ok</t>
        </is>
      </c>
      <c r="AC98" s="357" t="inlineStr">
        <is>
          <t xml:space="preserve">Conteúdo estava errado e sem a categoria </t>
        </is>
      </c>
      <c r="AD98" s="358" t="n"/>
      <c r="AE98" s="360" t="n"/>
      <c r="AF98" s="360" t="n"/>
      <c r="AG98" s="360" t="n"/>
      <c r="AH98" s="337" t="n"/>
      <c r="AI98" s="337" t="n"/>
      <c r="AJ98" s="337" t="n"/>
      <c r="AK98" s="337" t="n"/>
      <c r="AL98" s="337" t="n"/>
      <c r="AM98" s="337" t="n"/>
      <c r="AN98" s="337" t="n"/>
      <c r="AO98" s="337" t="n"/>
      <c r="AP98" s="337" t="n"/>
      <c r="AQ98" s="337" t="n"/>
      <c r="AR98" s="337" t="n"/>
      <c r="AS98" s="337" t="n"/>
      <c r="AT98" s="337" t="n"/>
      <c r="AU98" s="327" t="n"/>
      <c r="AV98" s="327" t="n"/>
      <c r="AW98" s="327" t="n"/>
      <c r="AX98" s="327" t="n"/>
      <c r="AY98" s="327" t="n"/>
      <c r="AZ98" s="327" t="n"/>
    </row>
    <row r="99" ht="39" customHeight="1" s="316">
      <c r="A99" s="338" t="inlineStr">
        <is>
          <t>https://tarf.economia.df.gov.br/transparencia-ativa/</t>
        </is>
      </c>
      <c r="B99" s="317" t="n"/>
      <c r="C99" s="339" t="inlineStr">
        <is>
          <t>-</t>
        </is>
      </c>
      <c r="D99" s="340" t="n">
        <v>1</v>
      </c>
      <c r="E99" s="341" t="n">
        <v>11</v>
      </c>
      <c r="F99" s="384">
        <f>IF(COUNTIF(A:A, A99) &gt; 1, "Duplicado", "Único")</f>
        <v/>
      </c>
      <c r="G99" s="362" t="inlineStr">
        <is>
          <t>Raiz &gt;  Sem Categoria &gt; Módulo-15-Botões &gt; Transparência Ativa</t>
        </is>
      </c>
      <c r="H99" s="344" t="inlineStr">
        <is>
          <t>Oculta</t>
        </is>
      </c>
      <c r="I99" s="344" t="inlineStr">
        <is>
          <t>-</t>
        </is>
      </c>
      <c r="J99" s="345" t="inlineStr">
        <is>
          <t>Tribunal Administrativo de Recursos Fiscais &gt; Módulo-15-Botões &gt; Transparência Ativa</t>
        </is>
      </c>
      <c r="K99" s="346" t="inlineStr">
        <is>
          <t>-</t>
        </is>
      </c>
      <c r="L99" s="346" t="inlineStr">
        <is>
          <t>Módulo-15-Botões</t>
        </is>
      </c>
      <c r="M99" s="346" t="n"/>
      <c r="N99" s="363" t="inlineStr">
        <is>
          <t>Contém arquivos do Cg e Sinj</t>
        </is>
      </c>
      <c r="O99" s="344" t="inlineStr">
        <is>
          <t>-</t>
        </is>
      </c>
      <c r="P99" s="364" t="inlineStr">
        <is>
          <t>Tipo de Página: Widget</t>
        </is>
      </c>
      <c r="Q99" s="365" t="inlineStr">
        <is>
          <t>-</t>
        </is>
      </c>
      <c r="R99" s="365" t="inlineStr">
        <is>
          <t>-</t>
        </is>
      </c>
      <c r="S99" s="364" t="n">
        <v>2</v>
      </c>
      <c r="T99" s="364" t="inlineStr">
        <is>
          <t>1 Coluna</t>
        </is>
      </c>
      <c r="U99" s="428" t="inlineStr">
        <is>
          <t>Luciano</t>
        </is>
      </c>
      <c r="V99" s="377" t="n">
        <v>45687</v>
      </c>
      <c r="W99" s="353" t="inlineStr">
        <is>
          <t>ok</t>
        </is>
      </c>
      <c r="X99" s="353" t="n"/>
      <c r="Y99" s="354" t="n"/>
      <c r="Z99" s="380" t="inlineStr">
        <is>
          <t>Maria Clara</t>
        </is>
      </c>
      <c r="AA99" s="367" t="n">
        <v>45688</v>
      </c>
      <c r="AB99" s="357" t="inlineStr">
        <is>
          <t>ok</t>
        </is>
      </c>
      <c r="AC99" s="357" t="inlineStr">
        <is>
          <t xml:space="preserve">url ajustada </t>
        </is>
      </c>
      <c r="AD99" s="358" t="n"/>
      <c r="AE99" s="360" t="n"/>
      <c r="AF99" s="360" t="n"/>
      <c r="AG99" s="360" t="n"/>
      <c r="AH99" s="337" t="n"/>
      <c r="AI99" s="337" t="n"/>
      <c r="AJ99" s="337" t="n"/>
      <c r="AK99" s="337" t="n"/>
      <c r="AL99" s="337" t="n"/>
      <c r="AM99" s="337" t="n"/>
      <c r="AN99" s="337" t="n"/>
      <c r="AO99" s="337" t="n"/>
      <c r="AP99" s="337" t="n"/>
      <c r="AQ99" s="337" t="n"/>
      <c r="AR99" s="337" t="n"/>
      <c r="AS99" s="337" t="n"/>
      <c r="AT99" s="337" t="n"/>
      <c r="AU99" s="327" t="n"/>
      <c r="AV99" s="327" t="n"/>
      <c r="AW99" s="327" t="n"/>
      <c r="AX99" s="327" t="n"/>
      <c r="AY99" s="327" t="n"/>
      <c r="AZ99" s="327" t="n"/>
    </row>
    <row r="100" ht="39" customHeight="1" s="316">
      <c r="A100" s="338" t="inlineStr">
        <is>
          <t>https://tarf.economia.df.gov.br/mapa-da-lei/</t>
        </is>
      </c>
      <c r="B100" s="317" t="n"/>
      <c r="C100" s="339" t="inlineStr">
        <is>
          <t>-</t>
        </is>
      </c>
      <c r="D100" s="340" t="n">
        <v>1</v>
      </c>
      <c r="E100" s="341" t="n">
        <v>0</v>
      </c>
      <c r="F100" s="384">
        <f>IF(COUNTIF(A:A, A100) &gt; 1, "Duplicado", "Único")</f>
        <v/>
      </c>
      <c r="G100" s="362" t="inlineStr">
        <is>
          <t>Raiz &gt;  Sem Categoria &gt; Módulo-15-Botões &gt; Mapa da Lei</t>
        </is>
      </c>
      <c r="H100" s="344" t="inlineStr">
        <is>
          <t>Oculta</t>
        </is>
      </c>
      <c r="I100" s="344" t="inlineStr">
        <is>
          <t>-</t>
        </is>
      </c>
      <c r="J100" s="345" t="inlineStr">
        <is>
          <t>Tribunal Administrativo de Recursos Fiscais &gt; Módulo-15-Botões &gt; Mapa da Lei</t>
        </is>
      </c>
      <c r="K100" s="346" t="inlineStr">
        <is>
          <t>-</t>
        </is>
      </c>
      <c r="L100" s="346" t="inlineStr">
        <is>
          <t>Módulo-15-Botões</t>
        </is>
      </c>
      <c r="M100" s="346" t="n"/>
      <c r="N100" s="344" t="inlineStr">
        <is>
          <t>-</t>
        </is>
      </c>
      <c r="O100" s="344" t="inlineStr">
        <is>
          <t>-</t>
        </is>
      </c>
      <c r="P100" s="364" t="inlineStr">
        <is>
          <t>Tipo de Página: Widget</t>
        </is>
      </c>
      <c r="Q100" s="365" t="inlineStr">
        <is>
          <t>-</t>
        </is>
      </c>
      <c r="R100" s="365" t="inlineStr">
        <is>
          <t>-</t>
        </is>
      </c>
      <c r="S100" s="364" t="n">
        <v>1</v>
      </c>
      <c r="T100" s="364" t="inlineStr">
        <is>
          <t>1 Coluna</t>
        </is>
      </c>
      <c r="U100" s="428" t="inlineStr">
        <is>
          <t>Caroline</t>
        </is>
      </c>
      <c r="V100" s="377" t="n">
        <v>45687</v>
      </c>
      <c r="W100" s="353" t="inlineStr">
        <is>
          <t>ok</t>
        </is>
      </c>
      <c r="X100" s="353" t="n"/>
      <c r="Y100" s="354" t="inlineStr">
        <is>
          <t>Alinhar as linhas de separação</t>
        </is>
      </c>
      <c r="Z100" s="380" t="inlineStr">
        <is>
          <t>Maria Clara</t>
        </is>
      </c>
      <c r="AA100" s="367" t="n">
        <v>45688</v>
      </c>
      <c r="AB100" s="357" t="inlineStr">
        <is>
          <t>ok</t>
        </is>
      </c>
      <c r="AC100" s="357" t="n"/>
      <c r="AD100" s="358" t="n"/>
      <c r="AE100" s="360" t="n"/>
      <c r="AF100" s="360" t="n"/>
      <c r="AG100" s="360" t="n"/>
      <c r="AH100" s="337" t="n"/>
      <c r="AI100" s="337" t="n"/>
      <c r="AJ100" s="337" t="n"/>
      <c r="AK100" s="337" t="n"/>
      <c r="AL100" s="337" t="n"/>
      <c r="AM100" s="337" t="n"/>
      <c r="AN100" s="337" t="n"/>
      <c r="AO100" s="337" t="n"/>
      <c r="AP100" s="337" t="n"/>
      <c r="AQ100" s="337" t="n"/>
      <c r="AR100" s="337" t="n"/>
      <c r="AS100" s="337" t="n"/>
      <c r="AT100" s="337" t="n"/>
      <c r="AU100" s="327" t="n"/>
      <c r="AV100" s="327" t="n"/>
      <c r="AW100" s="327" t="n"/>
      <c r="AX100" s="327" t="n"/>
      <c r="AY100" s="327" t="n"/>
      <c r="AZ100" s="327" t="n"/>
    </row>
    <row r="101" ht="39" customHeight="1" s="316">
      <c r="A101" s="338" t="inlineStr">
        <is>
          <t>https://tarf.economia.df.gov.br/entenda-a-lai/</t>
        </is>
      </c>
      <c r="B101" s="317" t="n"/>
      <c r="C101" s="339" t="inlineStr">
        <is>
          <t>-</t>
        </is>
      </c>
      <c r="D101" s="340" t="n">
        <v>0</v>
      </c>
      <c r="E101" s="341" t="n">
        <v>0</v>
      </c>
      <c r="F101" s="384">
        <f>IF(COUNTIF(A:A, A101) &gt; 1, "Duplicado", "Único")</f>
        <v/>
      </c>
      <c r="G101" s="362" t="inlineStr">
        <is>
          <t>Raiz &gt;  Sem Categoria &gt; Módulo-15-Botões &gt; Entenda a LAI</t>
        </is>
      </c>
      <c r="H101" s="344" t="inlineStr">
        <is>
          <t>Oculta</t>
        </is>
      </c>
      <c r="I101" s="344" t="inlineStr">
        <is>
          <t>-</t>
        </is>
      </c>
      <c r="J101" s="345" t="inlineStr">
        <is>
          <t>Tribunal Administrativo de Recursos Fiscais &gt; Módulo-15-Botões &gt; Entenda a LAI</t>
        </is>
      </c>
      <c r="K101" s="346" t="inlineStr">
        <is>
          <t>-</t>
        </is>
      </c>
      <c r="L101" s="346" t="inlineStr">
        <is>
          <t>Módulo-15-Botões</t>
        </is>
      </c>
      <c r="M101" s="346" t="n"/>
      <c r="N101" s="346" t="inlineStr">
        <is>
          <t>Página em branco</t>
        </is>
      </c>
      <c r="O101" s="344" t="inlineStr">
        <is>
          <t>-</t>
        </is>
      </c>
      <c r="P101" s="364" t="inlineStr">
        <is>
          <t>Tipo de Página: Widget</t>
        </is>
      </c>
      <c r="Q101" s="365" t="inlineStr">
        <is>
          <t>-</t>
        </is>
      </c>
      <c r="R101" s="365" t="inlineStr">
        <is>
          <t>-</t>
        </is>
      </c>
      <c r="S101" s="364" t="n">
        <v>1</v>
      </c>
      <c r="T101" s="364" t="inlineStr">
        <is>
          <t>1 Coluna</t>
        </is>
      </c>
      <c r="U101" s="428" t="inlineStr">
        <is>
          <t>Caroline</t>
        </is>
      </c>
      <c r="V101" s="377" t="n">
        <v>45687</v>
      </c>
      <c r="W101" s="353" t="inlineStr">
        <is>
          <t>ok</t>
        </is>
      </c>
      <c r="X101" s="353" t="n"/>
      <c r="Y101" s="354" t="n"/>
      <c r="Z101" s="355" t="inlineStr">
        <is>
          <t>Bianca</t>
        </is>
      </c>
      <c r="AA101" s="367" t="n">
        <v>45688</v>
      </c>
      <c r="AB101" s="357" t="inlineStr">
        <is>
          <t>ok</t>
        </is>
      </c>
      <c r="AC101" s="357" t="n"/>
      <c r="AD101" s="358" t="n"/>
      <c r="AE101" s="360" t="n"/>
      <c r="AF101" s="360" t="n"/>
      <c r="AG101" s="360" t="n"/>
      <c r="AH101" s="337" t="n"/>
      <c r="AI101" s="337" t="n"/>
      <c r="AJ101" s="337" t="n"/>
      <c r="AK101" s="337" t="n"/>
      <c r="AL101" s="337" t="n"/>
      <c r="AM101" s="337" t="n"/>
      <c r="AN101" s="337" t="n"/>
      <c r="AO101" s="337" t="n"/>
      <c r="AP101" s="337" t="n"/>
      <c r="AQ101" s="337" t="n"/>
      <c r="AR101" s="337" t="n"/>
      <c r="AS101" s="337" t="n"/>
      <c r="AT101" s="337" t="n"/>
      <c r="AU101" s="327" t="n"/>
      <c r="AV101" s="327" t="n"/>
      <c r="AW101" s="327" t="n"/>
      <c r="AX101" s="327" t="n"/>
      <c r="AY101" s="327" t="n"/>
      <c r="AZ101" s="327" t="n"/>
    </row>
    <row r="102" ht="39" customHeight="1" s="316">
      <c r="A102" s="338" t="inlineStr">
        <is>
          <t>https://tarf.economia.df.gov.br/lai-no-tarf/</t>
        </is>
      </c>
      <c r="B102" s="317" t="n"/>
      <c r="C102" s="339" t="inlineStr">
        <is>
          <t>-</t>
        </is>
      </c>
      <c r="D102" s="340" t="n">
        <v>1</v>
      </c>
      <c r="E102" s="341" t="n">
        <v>4</v>
      </c>
      <c r="F102" s="384">
        <f>IF(COUNTIF(A:A, A102) &gt; 1, "Duplicado", "Único")</f>
        <v/>
      </c>
      <c r="G102" s="362" t="inlineStr">
        <is>
          <t>Raiz &gt;  Sem Categoria &gt; Módulo-15-Botões &gt; LAI no TARF</t>
        </is>
      </c>
      <c r="H102" s="344" t="inlineStr">
        <is>
          <t>Oculta</t>
        </is>
      </c>
      <c r="I102" s="344" t="inlineStr">
        <is>
          <t>-</t>
        </is>
      </c>
      <c r="J102" s="345" t="inlineStr">
        <is>
          <t>Tribunal Administrativo de Recursos Fiscais &gt; Módulo-15-Botões &gt; LAI no TARF</t>
        </is>
      </c>
      <c r="K102" s="346" t="inlineStr">
        <is>
          <t>-</t>
        </is>
      </c>
      <c r="L102" s="346" t="inlineStr">
        <is>
          <t>Módulo-15-Botões</t>
        </is>
      </c>
      <c r="M102" s="346" t="n"/>
      <c r="N102" s="363" t="inlineStr">
        <is>
          <t>Contém imagens com arquivos</t>
        </is>
      </c>
      <c r="O102" s="344" t="inlineStr">
        <is>
          <t>-</t>
        </is>
      </c>
      <c r="P102" s="364" t="inlineStr">
        <is>
          <t>Tipo de Página: Widget</t>
        </is>
      </c>
      <c r="Q102" s="365" t="inlineStr">
        <is>
          <t>-</t>
        </is>
      </c>
      <c r="R102" s="365" t="inlineStr">
        <is>
          <t>-</t>
        </is>
      </c>
      <c r="S102" s="364" t="n">
        <v>2</v>
      </c>
      <c r="T102" s="364" t="inlineStr">
        <is>
          <t>1 Coluna</t>
        </is>
      </c>
      <c r="U102" s="428" t="inlineStr">
        <is>
          <t>Caroline</t>
        </is>
      </c>
      <c r="V102" s="377" t="n">
        <v>45687</v>
      </c>
      <c r="W102" s="353" t="inlineStr">
        <is>
          <t>ok</t>
        </is>
      </c>
      <c r="X102" s="353" t="n"/>
      <c r="Y102" s="354" t="n"/>
      <c r="Z102" s="355" t="inlineStr">
        <is>
          <t>Bianca</t>
        </is>
      </c>
      <c r="AA102" s="367" t="n">
        <v>45688</v>
      </c>
      <c r="AB102" s="357" t="inlineStr">
        <is>
          <t>ok</t>
        </is>
      </c>
      <c r="AC102" s="357" t="n"/>
      <c r="AD102" s="358" t="n"/>
      <c r="AE102" s="360" t="n"/>
      <c r="AF102" s="360" t="n"/>
      <c r="AG102" s="360" t="n"/>
      <c r="AH102" s="337" t="n"/>
      <c r="AI102" s="337" t="n"/>
      <c r="AJ102" s="337" t="n"/>
      <c r="AK102" s="337" t="n"/>
      <c r="AL102" s="337" t="n"/>
      <c r="AM102" s="337" t="n"/>
      <c r="AN102" s="337" t="n"/>
      <c r="AO102" s="337" t="n"/>
      <c r="AP102" s="337" t="n"/>
      <c r="AQ102" s="337" t="n"/>
      <c r="AR102" s="337" t="n"/>
      <c r="AS102" s="337" t="n"/>
      <c r="AT102" s="337" t="n"/>
      <c r="AU102" s="327" t="n"/>
      <c r="AV102" s="327" t="n"/>
      <c r="AW102" s="327" t="n"/>
      <c r="AX102" s="327" t="n"/>
      <c r="AY102" s="327" t="n"/>
      <c r="AZ102" s="327" t="n"/>
    </row>
    <row r="103" ht="39" customHeight="1" s="316">
      <c r="A103" s="338" t="inlineStr">
        <is>
          <t>https://tarf.economia.df.gov.br/sei-sistema-eletronico-de-informacoes/</t>
        </is>
      </c>
      <c r="B103" s="317" t="n"/>
      <c r="C103" s="339" t="inlineStr">
        <is>
          <t>-</t>
        </is>
      </c>
      <c r="D103" s="340" t="n">
        <v>0</v>
      </c>
      <c r="E103" s="341" t="n">
        <v>0</v>
      </c>
      <c r="F103" s="384">
        <f>IF(COUNTIF(A:A, A103) &gt; 1, "Duplicado", "Único")</f>
        <v/>
      </c>
      <c r="G103" s="362" t="inlineStr">
        <is>
          <t>Raiz &gt;  Sem Categoria &gt; Módulo-15-Botões &gt; SEI – Sistema Eletrônico de Informações</t>
        </is>
      </c>
      <c r="H103" s="344" t="inlineStr">
        <is>
          <t>Oculta</t>
        </is>
      </c>
      <c r="I103" s="344" t="inlineStr">
        <is>
          <t>-</t>
        </is>
      </c>
      <c r="J103" s="345" t="inlineStr">
        <is>
          <t>Tribunal Administrativo de Recursos Fiscais &gt; Módulo-15-Botões &gt; SEI – Sistema Eletrônico de Informações</t>
        </is>
      </c>
      <c r="K103" s="346" t="inlineStr">
        <is>
          <t>-</t>
        </is>
      </c>
      <c r="L103" s="346" t="inlineStr">
        <is>
          <t>Módulo-15-Botões</t>
        </is>
      </c>
      <c r="M103" s="346" t="n"/>
      <c r="N103" s="346" t="inlineStr">
        <is>
          <t>Página em branco</t>
        </is>
      </c>
      <c r="O103" s="344" t="inlineStr">
        <is>
          <t>-</t>
        </is>
      </c>
      <c r="P103" s="364" t="inlineStr">
        <is>
          <t>Tipo de Página: Widget</t>
        </is>
      </c>
      <c r="Q103" s="365" t="inlineStr">
        <is>
          <t>-</t>
        </is>
      </c>
      <c r="R103" s="365" t="inlineStr">
        <is>
          <t>-</t>
        </is>
      </c>
      <c r="S103" s="364" t="n">
        <v>1</v>
      </c>
      <c r="T103" s="364" t="inlineStr">
        <is>
          <t>1 Coluna</t>
        </is>
      </c>
      <c r="U103" s="428" t="inlineStr">
        <is>
          <t>Caroline</t>
        </is>
      </c>
      <c r="V103" s="377" t="n">
        <v>45687</v>
      </c>
      <c r="W103" s="353" t="inlineStr">
        <is>
          <t>ok</t>
        </is>
      </c>
      <c r="X103" s="353" t="n"/>
      <c r="Y103" s="354" t="n"/>
      <c r="Z103" s="355" t="inlineStr">
        <is>
          <t>Bianca</t>
        </is>
      </c>
      <c r="AA103" s="367" t="n">
        <v>45688</v>
      </c>
      <c r="AB103" s="357" t="inlineStr">
        <is>
          <t>ok</t>
        </is>
      </c>
      <c r="AC103" s="357" t="n"/>
      <c r="AD103" s="358" t="n"/>
      <c r="AE103" s="360" t="n"/>
      <c r="AF103" s="360" t="n"/>
      <c r="AG103" s="360" t="n"/>
      <c r="AH103" s="337" t="n"/>
      <c r="AI103" s="337" t="n"/>
      <c r="AJ103" s="337" t="n"/>
      <c r="AK103" s="337" t="n"/>
      <c r="AL103" s="337" t="n"/>
      <c r="AM103" s="337" t="n"/>
      <c r="AN103" s="337" t="n"/>
      <c r="AO103" s="337" t="n"/>
      <c r="AP103" s="337" t="n"/>
      <c r="AQ103" s="337" t="n"/>
      <c r="AR103" s="337" t="n"/>
      <c r="AS103" s="337" t="n"/>
      <c r="AT103" s="337" t="n"/>
      <c r="AU103" s="327" t="n"/>
      <c r="AV103" s="327" t="n"/>
      <c r="AW103" s="327" t="n"/>
      <c r="AX103" s="327" t="n"/>
      <c r="AY103" s="327" t="n"/>
      <c r="AZ103" s="327" t="n"/>
    </row>
    <row r="104" ht="39" customHeight="1" s="316">
      <c r="A104" s="338" t="inlineStr">
        <is>
          <t>https://tarf.economia.df.gov.br/servicos-mais-procurados/</t>
        </is>
      </c>
      <c r="B104" s="317" t="n"/>
      <c r="C104" s="339" t="inlineStr">
        <is>
          <t>-</t>
        </is>
      </c>
      <c r="D104" s="340" t="n">
        <v>0</v>
      </c>
      <c r="E104" s="341" t="n">
        <v>0</v>
      </c>
      <c r="F104" s="384">
        <f>IF(COUNTIF(A:A, A104) &gt; 1, "Duplicado", "Único")</f>
        <v/>
      </c>
      <c r="G104" s="362" t="inlineStr">
        <is>
          <t>Raiz &gt;  Sem Categoria &gt; Módulo-15-Botões &gt; TARF – Serviços mais Procurados</t>
        </is>
      </c>
      <c r="H104" s="344" t="inlineStr">
        <is>
          <t>Oculta</t>
        </is>
      </c>
      <c r="I104" s="344" t="inlineStr">
        <is>
          <t>-</t>
        </is>
      </c>
      <c r="J104" s="345" t="inlineStr">
        <is>
          <t>Tribunal Administrativo de Recursos Fiscais &gt; Módulo-15-Botões &gt; TARF – Serviços mais Procurados</t>
        </is>
      </c>
      <c r="K104" s="346" t="inlineStr">
        <is>
          <t>-</t>
        </is>
      </c>
      <c r="L104" s="346" t="inlineStr">
        <is>
          <t>Módulo-15-Botões</t>
        </is>
      </c>
      <c r="M104" s="346" t="n"/>
      <c r="N104" s="346" t="inlineStr">
        <is>
          <t>Página em branco</t>
        </is>
      </c>
      <c r="O104" s="344" t="inlineStr">
        <is>
          <t>-</t>
        </is>
      </c>
      <c r="P104" s="364" t="inlineStr">
        <is>
          <t>Tipo de Página: Widget</t>
        </is>
      </c>
      <c r="Q104" s="365" t="inlineStr">
        <is>
          <t>-</t>
        </is>
      </c>
      <c r="R104" s="365" t="inlineStr">
        <is>
          <t>-</t>
        </is>
      </c>
      <c r="S104" s="364" t="n">
        <v>1</v>
      </c>
      <c r="T104" s="364" t="inlineStr">
        <is>
          <t>1 Coluna</t>
        </is>
      </c>
      <c r="U104" s="428" t="inlineStr">
        <is>
          <t>Caroline</t>
        </is>
      </c>
      <c r="V104" s="351" t="n">
        <v>45687</v>
      </c>
      <c r="W104" s="353" t="inlineStr">
        <is>
          <t>ok</t>
        </is>
      </c>
      <c r="X104" s="353" t="n"/>
      <c r="Y104" s="354" t="n"/>
      <c r="Z104" s="355" t="inlineStr">
        <is>
          <t>Bianca</t>
        </is>
      </c>
      <c r="AA104" s="367" t="n">
        <v>45688</v>
      </c>
      <c r="AB104" s="357" t="inlineStr">
        <is>
          <t>ok</t>
        </is>
      </c>
      <c r="AC104" s="357" t="n"/>
      <c r="AD104" s="358" t="n"/>
      <c r="AE104" s="360" t="n"/>
      <c r="AF104" s="360" t="n"/>
      <c r="AG104" s="360" t="n"/>
      <c r="AH104" s="337" t="n"/>
      <c r="AI104" s="337" t="n"/>
      <c r="AJ104" s="337" t="n"/>
      <c r="AK104" s="337" t="n"/>
      <c r="AL104" s="337" t="n"/>
      <c r="AM104" s="337" t="n"/>
      <c r="AN104" s="337" t="n"/>
      <c r="AO104" s="337" t="n"/>
      <c r="AP104" s="337" t="n"/>
      <c r="AQ104" s="337" t="n"/>
      <c r="AR104" s="337" t="n"/>
      <c r="AS104" s="337" t="n"/>
      <c r="AT104" s="337" t="n"/>
      <c r="AU104" s="327" t="n"/>
      <c r="AV104" s="327" t="n"/>
      <c r="AW104" s="327" t="n"/>
      <c r="AX104" s="327" t="n"/>
      <c r="AY104" s="327" t="n"/>
      <c r="AZ104" s="327" t="n"/>
    </row>
    <row r="105" ht="39" customHeight="1" s="316">
      <c r="A105" s="394" t="inlineStr">
        <is>
          <t>https://tarf.economia.df.gov.br/category/modulo-orgaos-vinculados/</t>
        </is>
      </c>
      <c r="B105" s="486" t="n"/>
      <c r="C105" s="396" t="inlineStr">
        <is>
          <t>-</t>
        </is>
      </c>
      <c r="D105" s="340" t="n">
        <v>1</v>
      </c>
      <c r="E105" s="398" t="n">
        <v>0</v>
      </c>
      <c r="F105" s="399">
        <f>IF(COUNTIF(A:A, A105) &gt; 1, "Duplicado", "Único")</f>
        <v/>
      </c>
      <c r="G105" s="400" t="inlineStr">
        <is>
          <t>Raiz &gt;  Sem Categoria &gt; Módulo Órgãos Vinculados</t>
        </is>
      </c>
      <c r="H105" s="344" t="inlineStr">
        <is>
          <t>Oculta</t>
        </is>
      </c>
      <c r="I105" s="401" t="inlineStr">
        <is>
          <t>-</t>
        </is>
      </c>
      <c r="J105" s="402" t="inlineStr">
        <is>
          <t>Tribunal Administrativo de Recursos Fiscais &gt; Módulo Órgãos Vinculados</t>
        </is>
      </c>
      <c r="K105" s="344" t="inlineStr">
        <is>
          <t>Listagem</t>
        </is>
      </c>
      <c r="L105" s="401" t="inlineStr">
        <is>
          <t xml:space="preserve"> Módulo Órgãos Vinculados</t>
        </is>
      </c>
      <c r="M105" s="403" t="n"/>
      <c r="N105" s="363" t="inlineStr">
        <is>
          <t>Página de Listagem</t>
        </is>
      </c>
      <c r="O105" s="401" t="inlineStr">
        <is>
          <t>-</t>
        </is>
      </c>
      <c r="P105" s="401" t="inlineStr">
        <is>
          <t>-</t>
        </is>
      </c>
      <c r="Q105" s="401" t="inlineStr">
        <is>
          <t>-</t>
        </is>
      </c>
      <c r="R105" s="401" t="inlineStr">
        <is>
          <t>-</t>
        </is>
      </c>
      <c r="S105" s="405" t="n">
        <v>1</v>
      </c>
      <c r="T105" s="405" t="inlineStr">
        <is>
          <t>1 Coluna</t>
        </is>
      </c>
      <c r="U105" s="428" t="inlineStr">
        <is>
          <t>Lucas Daher</t>
        </is>
      </c>
      <c r="V105" s="487" t="n">
        <v>45688</v>
      </c>
      <c r="W105" s="488" t="inlineStr">
        <is>
          <t>ok</t>
        </is>
      </c>
      <c r="X105" s="406" t="n"/>
      <c r="Y105" s="489" t="n"/>
      <c r="Z105" s="355" t="inlineStr">
        <is>
          <t>Bianca</t>
        </is>
      </c>
      <c r="AA105" s="408" t="n">
        <v>45688</v>
      </c>
      <c r="AB105" s="357" t="inlineStr">
        <is>
          <t>ok</t>
        </is>
      </c>
      <c r="AC105" s="410" t="n"/>
      <c r="AD105" s="411" t="n"/>
      <c r="AE105" s="412" t="n"/>
      <c r="AF105" s="412" t="n"/>
      <c r="AG105" s="412" t="n"/>
      <c r="AH105" s="413" t="n"/>
      <c r="AI105" s="413" t="n"/>
      <c r="AJ105" s="413" t="n"/>
      <c r="AK105" s="413" t="n"/>
      <c r="AL105" s="413" t="n"/>
      <c r="AM105" s="413" t="n"/>
      <c r="AN105" s="413" t="n"/>
      <c r="AO105" s="413" t="n"/>
      <c r="AP105" s="413" t="n"/>
      <c r="AQ105" s="413" t="n"/>
      <c r="AR105" s="413" t="n"/>
      <c r="AS105" s="413" t="n"/>
      <c r="AT105" s="413" t="n"/>
      <c r="AU105" s="414" t="n"/>
      <c r="AV105" s="414" t="n"/>
      <c r="AW105" s="414" t="n"/>
      <c r="AX105" s="414" t="n"/>
      <c r="AY105" s="414" t="n"/>
      <c r="AZ105" s="414" t="n"/>
    </row>
    <row r="106" ht="39" customHeight="1" s="316">
      <c r="A106" s="394" t="inlineStr">
        <is>
          <t>https://tarf.economia.df.gov.br/fiscalizacao-cidada/</t>
        </is>
      </c>
      <c r="B106" s="395" t="n"/>
      <c r="C106" s="396" t="inlineStr">
        <is>
          <t>-</t>
        </is>
      </c>
      <c r="D106" s="397" t="n">
        <v>0</v>
      </c>
      <c r="E106" s="398" t="n">
        <v>0</v>
      </c>
      <c r="F106" s="399">
        <f>IF(COUNTIF(A:A, A106) &gt; 1, "Duplicado", "Único")</f>
        <v/>
      </c>
      <c r="G106" s="400" t="inlineStr">
        <is>
          <t>Raiz &gt; Sem Categoria &gt; Módulo Órgãos Vinculados &gt; Fiscalização Cidadã</t>
        </is>
      </c>
      <c r="H106" s="344" t="inlineStr">
        <is>
          <t>Oculta</t>
        </is>
      </c>
      <c r="I106" s="401" t="inlineStr">
        <is>
          <t>-</t>
        </is>
      </c>
      <c r="J106" s="402" t="inlineStr">
        <is>
          <t>Tribunal Administrativo de Recursos Fiscais &gt; Módulo Órgãos Vinculados &gt; Fiscalização Cidadã</t>
        </is>
      </c>
      <c r="K106" s="401" t="inlineStr">
        <is>
          <t>-</t>
        </is>
      </c>
      <c r="L106" s="401" t="inlineStr">
        <is>
          <t xml:space="preserve"> Módulo Órgãos Vinculados</t>
        </is>
      </c>
      <c r="M106" s="403" t="n"/>
      <c r="N106" s="363" t="inlineStr">
        <is>
          <t>Página em branco</t>
        </is>
      </c>
      <c r="O106" s="401" t="inlineStr">
        <is>
          <t>-</t>
        </is>
      </c>
      <c r="P106" s="401" t="inlineStr">
        <is>
          <t>-</t>
        </is>
      </c>
      <c r="Q106" s="401" t="inlineStr">
        <is>
          <t>-</t>
        </is>
      </c>
      <c r="R106" s="401" t="inlineStr">
        <is>
          <t>-</t>
        </is>
      </c>
      <c r="S106" s="405" t="n">
        <v>1</v>
      </c>
      <c r="T106" s="405" t="inlineStr">
        <is>
          <t>1 Coluna</t>
        </is>
      </c>
      <c r="U106" s="428" t="inlineStr">
        <is>
          <t>Marcos</t>
        </is>
      </c>
      <c r="V106" s="487" t="n">
        <v>45687</v>
      </c>
      <c r="W106" s="488" t="inlineStr">
        <is>
          <t>ok</t>
        </is>
      </c>
      <c r="X106" s="406" t="n"/>
      <c r="Y106" s="407" t="inlineStr">
        <is>
          <t> </t>
        </is>
      </c>
      <c r="Z106" s="355" t="inlineStr">
        <is>
          <t>Bianca</t>
        </is>
      </c>
      <c r="AA106" s="408" t="n">
        <v>45688</v>
      </c>
      <c r="AB106" s="357" t="inlineStr">
        <is>
          <t>ok</t>
        </is>
      </c>
      <c r="AC106" s="410" t="n"/>
      <c r="AD106" s="411" t="n"/>
      <c r="AE106" s="412" t="n"/>
      <c r="AF106" s="412" t="n"/>
      <c r="AG106" s="412" t="n"/>
      <c r="AH106" s="413" t="n"/>
      <c r="AI106" s="413" t="n"/>
      <c r="AJ106" s="413" t="n"/>
      <c r="AK106" s="413" t="n"/>
      <c r="AL106" s="413" t="n"/>
      <c r="AM106" s="413" t="n"/>
      <c r="AN106" s="413" t="n"/>
      <c r="AO106" s="413" t="n"/>
      <c r="AP106" s="413" t="n"/>
      <c r="AQ106" s="413" t="n"/>
      <c r="AR106" s="413" t="n"/>
      <c r="AS106" s="413" t="n"/>
      <c r="AT106" s="413" t="n"/>
      <c r="AU106" s="414" t="n"/>
      <c r="AV106" s="414" t="n"/>
      <c r="AW106" s="414" t="n"/>
      <c r="AX106" s="414" t="n"/>
      <c r="AY106" s="414" t="n"/>
      <c r="AZ106" s="414" t="n"/>
    </row>
    <row r="107" ht="39" customHeight="1" s="316">
      <c r="A107" s="394" t="inlineStr">
        <is>
          <t>https://tarf.economia.df.gov.br/pefdf/</t>
        </is>
      </c>
      <c r="B107" s="395" t="n"/>
      <c r="C107" s="396" t="inlineStr">
        <is>
          <t>-</t>
        </is>
      </c>
      <c r="D107" s="397" t="n">
        <v>0</v>
      </c>
      <c r="E107" s="398" t="n">
        <v>0</v>
      </c>
      <c r="F107" s="399">
        <f>IF(COUNTIF(A:A, A107) &gt; 1, "Duplicado", "Único")</f>
        <v/>
      </c>
      <c r="G107" s="400" t="inlineStr">
        <is>
          <t>Raiz &gt; Sem Categoria &gt; Módulo Órgãos Vinculados &gt;  PEFDF</t>
        </is>
      </c>
      <c r="H107" s="344" t="inlineStr">
        <is>
          <t>Oculta</t>
        </is>
      </c>
      <c r="I107" s="401" t="inlineStr">
        <is>
          <t>-</t>
        </is>
      </c>
      <c r="J107" s="402" t="inlineStr">
        <is>
          <t>Tribunal Administrativo de Recursos Fiscais &gt; Módulo Órgãos Vinculados &gt; PEFDF</t>
        </is>
      </c>
      <c r="K107" s="401" t="inlineStr">
        <is>
          <t>-</t>
        </is>
      </c>
      <c r="L107" s="344" t="inlineStr">
        <is>
          <t xml:space="preserve"> Módulo Órgãos Vinculados</t>
        </is>
      </c>
      <c r="M107" s="403" t="n"/>
      <c r="N107" s="363" t="inlineStr">
        <is>
          <t>Página em branco</t>
        </is>
      </c>
      <c r="O107" s="401" t="inlineStr">
        <is>
          <t>-</t>
        </is>
      </c>
      <c r="P107" s="401" t="inlineStr">
        <is>
          <t>-</t>
        </is>
      </c>
      <c r="Q107" s="401" t="inlineStr">
        <is>
          <t>-</t>
        </is>
      </c>
      <c r="R107" s="401" t="inlineStr">
        <is>
          <t>-</t>
        </is>
      </c>
      <c r="S107" s="405" t="n">
        <v>1</v>
      </c>
      <c r="T107" s="405" t="inlineStr">
        <is>
          <t>1 Coluna</t>
        </is>
      </c>
      <c r="U107" s="428" t="inlineStr">
        <is>
          <t>vinicius</t>
        </is>
      </c>
      <c r="V107" s="487" t="n">
        <v>45687</v>
      </c>
      <c r="W107" s="488" t="inlineStr">
        <is>
          <t>Ok</t>
        </is>
      </c>
      <c r="X107" s="406" t="n"/>
      <c r="Y107" s="489" t="inlineStr">
        <is>
          <t>Página ainda em branco</t>
        </is>
      </c>
      <c r="Z107" s="355" t="inlineStr">
        <is>
          <t>Bianca</t>
        </is>
      </c>
      <c r="AA107" s="408" t="n">
        <v>45688</v>
      </c>
      <c r="AB107" s="409" t="inlineStr">
        <is>
          <t>ok</t>
        </is>
      </c>
      <c r="AC107" s="410" t="inlineStr">
        <is>
          <t xml:space="preserve">arrumei o link do para que estava errada </t>
        </is>
      </c>
      <c r="AD107" s="411" t="n"/>
      <c r="AE107" s="412" t="n"/>
      <c r="AF107" s="412" t="n"/>
      <c r="AG107" s="412" t="n"/>
      <c r="AH107" s="413" t="n"/>
      <c r="AI107" s="413" t="n"/>
      <c r="AJ107" s="413" t="n"/>
      <c r="AK107" s="413" t="n"/>
      <c r="AL107" s="413" t="n"/>
      <c r="AM107" s="413" t="n"/>
      <c r="AN107" s="413" t="n"/>
      <c r="AO107" s="413" t="n"/>
      <c r="AP107" s="413" t="n"/>
      <c r="AQ107" s="413" t="n"/>
      <c r="AR107" s="413" t="n"/>
      <c r="AS107" s="413" t="n"/>
      <c r="AT107" s="413" t="n"/>
      <c r="AU107" s="414" t="n"/>
      <c r="AV107" s="414" t="n"/>
      <c r="AW107" s="414" t="n"/>
      <c r="AX107" s="414" t="n"/>
      <c r="AY107" s="414" t="n"/>
      <c r="AZ107" s="414" t="n"/>
    </row>
    <row r="108" ht="39" customHeight="1" s="316">
      <c r="A108" s="394" t="inlineStr">
        <is>
          <t>https://tarf.economia.df.gov.br/nota-legal/</t>
        </is>
      </c>
      <c r="B108" s="395" t="n"/>
      <c r="C108" s="396" t="inlineStr">
        <is>
          <t>-</t>
        </is>
      </c>
      <c r="D108" s="397" t="n">
        <v>0</v>
      </c>
      <c r="E108" s="398" t="n">
        <v>0</v>
      </c>
      <c r="F108" s="399">
        <f>IF(COUNTIF(A:A, A108) &gt; 1, "Duplicado", "Único")</f>
        <v/>
      </c>
      <c r="G108" s="400" t="inlineStr">
        <is>
          <t>Raiz &gt; Sem Categoria &gt; Módulo Órgãos Vinculados &gt;  Nota Legal</t>
        </is>
      </c>
      <c r="H108" s="344" t="inlineStr">
        <is>
          <t>Oculta</t>
        </is>
      </c>
      <c r="I108" s="401" t="inlineStr">
        <is>
          <t>-</t>
        </is>
      </c>
      <c r="J108" s="402" t="inlineStr">
        <is>
          <t>Tribunal Administrativo de Recursos Fiscais &gt; Módulo Órgãos Vinculados &gt; Nota Legal</t>
        </is>
      </c>
      <c r="K108" s="401" t="inlineStr">
        <is>
          <t>-</t>
        </is>
      </c>
      <c r="L108" s="401" t="inlineStr">
        <is>
          <t xml:space="preserve"> Módulo Órgãos Vinculados</t>
        </is>
      </c>
      <c r="M108" s="403" t="n"/>
      <c r="N108" s="363" t="inlineStr">
        <is>
          <t>Página em branco</t>
        </is>
      </c>
      <c r="O108" s="401" t="inlineStr">
        <is>
          <t>-</t>
        </is>
      </c>
      <c r="P108" s="401" t="inlineStr">
        <is>
          <t>-</t>
        </is>
      </c>
      <c r="Q108" s="401" t="inlineStr">
        <is>
          <t>-</t>
        </is>
      </c>
      <c r="R108" s="401" t="inlineStr">
        <is>
          <t>-</t>
        </is>
      </c>
      <c r="S108" s="405" t="n">
        <v>1</v>
      </c>
      <c r="T108" s="405" t="inlineStr">
        <is>
          <t>1 Coluna</t>
        </is>
      </c>
      <c r="U108" s="428" t="inlineStr">
        <is>
          <t>vinicius</t>
        </is>
      </c>
      <c r="V108" s="487" t="n">
        <v>45687</v>
      </c>
      <c r="W108" s="488" t="inlineStr">
        <is>
          <t>Ok</t>
        </is>
      </c>
      <c r="X108" s="406" t="n"/>
      <c r="Y108" s="489" t="inlineStr">
        <is>
          <t>Página ainda em branco</t>
        </is>
      </c>
      <c r="Z108" s="355" t="inlineStr">
        <is>
          <t>Bianca</t>
        </is>
      </c>
      <c r="AA108" s="408" t="n">
        <v>45688</v>
      </c>
      <c r="AB108" s="409" t="inlineStr">
        <is>
          <t>ok</t>
        </is>
      </c>
      <c r="AC108" s="410" t="n"/>
      <c r="AD108" s="411" t="n"/>
      <c r="AE108" s="412" t="n"/>
      <c r="AF108" s="412" t="n"/>
      <c r="AG108" s="412" t="n"/>
      <c r="AH108" s="413" t="n"/>
      <c r="AI108" s="413" t="n"/>
      <c r="AJ108" s="413" t="n"/>
      <c r="AK108" s="413" t="n"/>
      <c r="AL108" s="413" t="n"/>
      <c r="AM108" s="413" t="n"/>
      <c r="AN108" s="413" t="n"/>
      <c r="AO108" s="413" t="n"/>
      <c r="AP108" s="413" t="n"/>
      <c r="AQ108" s="413" t="n"/>
      <c r="AR108" s="413" t="n"/>
      <c r="AS108" s="413" t="n"/>
      <c r="AT108" s="413" t="n"/>
      <c r="AU108" s="414" t="n"/>
      <c r="AV108" s="414" t="n"/>
      <c r="AW108" s="414" t="n"/>
      <c r="AX108" s="414" t="n"/>
      <c r="AY108" s="414" t="n"/>
      <c r="AZ108" s="414" t="n"/>
    </row>
    <row r="109" ht="39" customHeight="1" s="316">
      <c r="A109" s="394" t="inlineStr">
        <is>
          <t>https://tarf.economia.df.gov.br/df-gestao-de-ativos-sa/</t>
        </is>
      </c>
      <c r="B109" s="395" t="n"/>
      <c r="C109" s="396" t="inlineStr">
        <is>
          <t>-</t>
        </is>
      </c>
      <c r="D109" s="397" t="n">
        <v>0</v>
      </c>
      <c r="E109" s="398" t="n">
        <v>0</v>
      </c>
      <c r="F109" s="399">
        <f>IF(COUNTIF(A:A, A109) &gt; 1, "Duplicado", "Único")</f>
        <v/>
      </c>
      <c r="G109" s="400" t="inlineStr">
        <is>
          <t>Raiz &gt; Sem Categoria &gt; Módulo Órgãos Vinculados &gt;  DF Gestão de Ativos SA</t>
        </is>
      </c>
      <c r="H109" s="344" t="inlineStr">
        <is>
          <t>Oculta</t>
        </is>
      </c>
      <c r="I109" s="401" t="inlineStr">
        <is>
          <t>-</t>
        </is>
      </c>
      <c r="J109" s="402" t="inlineStr">
        <is>
          <t>Tribunal Administrativo de Recursos Fiscais &gt; Módulo Órgãos Vinculados &gt; DF Gestão de Ativos SA</t>
        </is>
      </c>
      <c r="K109" s="401" t="inlineStr">
        <is>
          <t>-</t>
        </is>
      </c>
      <c r="L109" s="401" t="inlineStr">
        <is>
          <t xml:space="preserve"> Módulo Órgãos Vinculados</t>
        </is>
      </c>
      <c r="M109" s="403" t="n"/>
      <c r="N109" s="363" t="inlineStr">
        <is>
          <t>Página em branco</t>
        </is>
      </c>
      <c r="O109" s="401" t="inlineStr">
        <is>
          <t>-</t>
        </is>
      </c>
      <c r="P109" s="401" t="inlineStr">
        <is>
          <t>-</t>
        </is>
      </c>
      <c r="Q109" s="401" t="inlineStr">
        <is>
          <t>-</t>
        </is>
      </c>
      <c r="R109" s="401" t="inlineStr">
        <is>
          <t>-</t>
        </is>
      </c>
      <c r="S109" s="405" t="n">
        <v>1</v>
      </c>
      <c r="T109" s="405" t="inlineStr">
        <is>
          <t>1 Coluna</t>
        </is>
      </c>
      <c r="U109" s="428" t="inlineStr">
        <is>
          <t>Santiago</t>
        </is>
      </c>
      <c r="V109" s="487" t="n">
        <v>45687</v>
      </c>
      <c r="W109" s="488" t="inlineStr">
        <is>
          <t>Ok</t>
        </is>
      </c>
      <c r="X109" s="406" t="n"/>
      <c r="Y109" s="407" t="n"/>
      <c r="Z109" s="355" t="inlineStr">
        <is>
          <t>Bianca</t>
        </is>
      </c>
      <c r="AA109" s="408" t="n">
        <v>45688</v>
      </c>
      <c r="AB109" s="409" t="inlineStr">
        <is>
          <t>ok</t>
        </is>
      </c>
      <c r="AC109" s="410" t="n"/>
      <c r="AD109" s="411" t="n"/>
      <c r="AE109" s="412" t="n"/>
      <c r="AF109" s="412" t="n"/>
      <c r="AG109" s="412" t="n"/>
      <c r="AH109" s="413" t="n"/>
      <c r="AI109" s="413" t="n"/>
      <c r="AJ109" s="413" t="n"/>
      <c r="AK109" s="413" t="n"/>
      <c r="AL109" s="413" t="n"/>
      <c r="AM109" s="413" t="n"/>
      <c r="AN109" s="413" t="n"/>
      <c r="AO109" s="413" t="n"/>
      <c r="AP109" s="413" t="n"/>
      <c r="AQ109" s="413" t="n"/>
      <c r="AR109" s="413" t="n"/>
      <c r="AS109" s="413" t="n"/>
      <c r="AT109" s="413" t="n"/>
      <c r="AU109" s="414" t="n"/>
      <c r="AV109" s="414" t="n"/>
      <c r="AW109" s="414" t="n"/>
      <c r="AX109" s="414" t="n"/>
      <c r="AY109" s="414" t="n"/>
      <c r="AZ109" s="414" t="n"/>
    </row>
    <row r="110" ht="39" customHeight="1" s="316">
      <c r="A110" s="394" t="inlineStr">
        <is>
          <t>https://tarf.economia.df.gov.br/confaz/</t>
        </is>
      </c>
      <c r="B110" s="395" t="n"/>
      <c r="C110" s="396" t="inlineStr">
        <is>
          <t>-</t>
        </is>
      </c>
      <c r="D110" s="397" t="n">
        <v>0</v>
      </c>
      <c r="E110" s="398" t="n">
        <v>0</v>
      </c>
      <c r="F110" s="399">
        <f>IF(COUNTIF(A:A, A110) &gt; 1, "Duplicado", "Único")</f>
        <v/>
      </c>
      <c r="G110" s="400" t="inlineStr">
        <is>
          <t>Raiz &gt; Sem Categoria &gt; Módulo Órgãos Vinculados &gt;  CONFAZ</t>
        </is>
      </c>
      <c r="H110" s="344" t="inlineStr">
        <is>
          <t>Oculta</t>
        </is>
      </c>
      <c r="I110" s="401" t="inlineStr">
        <is>
          <t>-</t>
        </is>
      </c>
      <c r="J110" s="402" t="inlineStr">
        <is>
          <t>Tribunal Administrativo de Recursos Fiscais &gt; Módulo Órgãos Vinculados &gt; CONFAZ</t>
        </is>
      </c>
      <c r="K110" s="401" t="inlineStr">
        <is>
          <t>-</t>
        </is>
      </c>
      <c r="L110" s="401" t="inlineStr">
        <is>
          <t>Módulo Órgãos Vinculados</t>
        </is>
      </c>
      <c r="M110" s="403" t="n"/>
      <c r="N110" s="363" t="inlineStr">
        <is>
          <t>Página em branco</t>
        </is>
      </c>
      <c r="O110" s="401" t="inlineStr">
        <is>
          <t>-</t>
        </is>
      </c>
      <c r="P110" s="401" t="inlineStr">
        <is>
          <t>-</t>
        </is>
      </c>
      <c r="Q110" s="401" t="inlineStr">
        <is>
          <t>-</t>
        </is>
      </c>
      <c r="R110" s="401" t="inlineStr">
        <is>
          <t>-</t>
        </is>
      </c>
      <c r="S110" s="405" t="n">
        <v>1</v>
      </c>
      <c r="T110" s="405" t="inlineStr">
        <is>
          <t>1 Coluna</t>
        </is>
      </c>
      <c r="U110" s="428" t="inlineStr">
        <is>
          <t>Santiago</t>
        </is>
      </c>
      <c r="V110" s="487" t="n">
        <v>45687</v>
      </c>
      <c r="W110" s="488" t="inlineStr">
        <is>
          <t>Ok</t>
        </is>
      </c>
      <c r="X110" s="406" t="n"/>
      <c r="Y110" s="407" t="n"/>
      <c r="Z110" s="355" t="inlineStr">
        <is>
          <t>Bianca</t>
        </is>
      </c>
      <c r="AA110" s="408" t="n">
        <v>45688</v>
      </c>
      <c r="AB110" s="409" t="inlineStr">
        <is>
          <t>ok</t>
        </is>
      </c>
      <c r="AC110" s="410" t="n"/>
      <c r="AD110" s="411" t="n"/>
      <c r="AE110" s="412" t="n"/>
      <c r="AF110" s="412" t="n"/>
      <c r="AG110" s="412" t="n"/>
      <c r="AH110" s="413" t="n"/>
      <c r="AI110" s="413" t="n"/>
      <c r="AJ110" s="413" t="n"/>
      <c r="AK110" s="413" t="n"/>
      <c r="AL110" s="413" t="n"/>
      <c r="AM110" s="413" t="n"/>
      <c r="AN110" s="413" t="n"/>
      <c r="AO110" s="413" t="n"/>
      <c r="AP110" s="413" t="n"/>
      <c r="AQ110" s="413" t="n"/>
      <c r="AR110" s="413" t="n"/>
      <c r="AS110" s="413" t="n"/>
      <c r="AT110" s="413" t="n"/>
      <c r="AU110" s="414" t="n"/>
      <c r="AV110" s="414" t="n"/>
      <c r="AW110" s="414" t="n"/>
      <c r="AX110" s="414" t="n"/>
      <c r="AY110" s="414" t="n"/>
      <c r="AZ110" s="414" t="n"/>
    </row>
    <row r="111" ht="39" customHeight="1" s="316">
      <c r="A111" s="394" t="inlineStr">
        <is>
          <t>https://tarf.economia.df.gov.br/iprebv-df/</t>
        </is>
      </c>
      <c r="B111" s="395" t="n"/>
      <c r="C111" s="396" t="inlineStr">
        <is>
          <t>-</t>
        </is>
      </c>
      <c r="D111" s="397" t="n">
        <v>0</v>
      </c>
      <c r="E111" s="398" t="n">
        <v>0</v>
      </c>
      <c r="F111" s="399">
        <f>IF(COUNTIF(A:A, A111) &gt; 1, "Duplicado", "Único")</f>
        <v/>
      </c>
      <c r="G111" s="400" t="inlineStr">
        <is>
          <t>Raiz &gt; Sem Categoria &gt; Módulo Órgãos Vinculados &gt;  IPREBV-DF</t>
        </is>
      </c>
      <c r="H111" s="344" t="inlineStr">
        <is>
          <t>Oculta</t>
        </is>
      </c>
      <c r="I111" s="401" t="inlineStr">
        <is>
          <t>-</t>
        </is>
      </c>
      <c r="J111" s="402" t="inlineStr">
        <is>
          <t>Tribunal Administrativo de Recursos Fiscais &gt; Módulo Órgãos Vinculados &gt; IPREBV-DF</t>
        </is>
      </c>
      <c r="K111" s="401" t="inlineStr">
        <is>
          <t>-</t>
        </is>
      </c>
      <c r="L111" s="344" t="inlineStr">
        <is>
          <t>Módulo Órgãos Vinculados</t>
        </is>
      </c>
      <c r="M111" s="403" t="n"/>
      <c r="N111" s="363" t="inlineStr">
        <is>
          <t>Página em branco</t>
        </is>
      </c>
      <c r="O111" s="401" t="inlineStr">
        <is>
          <t>-</t>
        </is>
      </c>
      <c r="P111" s="401" t="inlineStr">
        <is>
          <t>-</t>
        </is>
      </c>
      <c r="Q111" s="401" t="inlineStr">
        <is>
          <t>-</t>
        </is>
      </c>
      <c r="R111" s="401" t="inlineStr">
        <is>
          <t>-</t>
        </is>
      </c>
      <c r="S111" s="405" t="n">
        <v>1</v>
      </c>
      <c r="T111" s="405" t="inlineStr">
        <is>
          <t>1 Coluna</t>
        </is>
      </c>
      <c r="U111" s="428" t="inlineStr">
        <is>
          <t>Santiago</t>
        </is>
      </c>
      <c r="V111" s="487" t="n">
        <v>45687</v>
      </c>
      <c r="W111" s="488" t="inlineStr">
        <is>
          <t>Ok</t>
        </is>
      </c>
      <c r="X111" s="406" t="n"/>
      <c r="Y111" s="407" t="inlineStr">
        <is>
          <t> </t>
        </is>
      </c>
      <c r="Z111" s="355" t="inlineStr">
        <is>
          <t>Bianca</t>
        </is>
      </c>
      <c r="AA111" s="408" t="n">
        <v>45688</v>
      </c>
      <c r="AB111" s="409" t="inlineStr">
        <is>
          <t>ok</t>
        </is>
      </c>
      <c r="AC111" s="410" t="n"/>
      <c r="AD111" s="411" t="n"/>
      <c r="AE111" s="412" t="n"/>
      <c r="AF111" s="412" t="n"/>
      <c r="AG111" s="412" t="n"/>
      <c r="AH111" s="413" t="n"/>
      <c r="AI111" s="413" t="n"/>
      <c r="AJ111" s="413" t="n"/>
      <c r="AK111" s="413" t="n"/>
      <c r="AL111" s="413" t="n"/>
      <c r="AM111" s="413" t="n"/>
      <c r="AN111" s="413" t="n"/>
      <c r="AO111" s="413" t="n"/>
      <c r="AP111" s="413" t="n"/>
      <c r="AQ111" s="413" t="n"/>
      <c r="AR111" s="413" t="n"/>
      <c r="AS111" s="413" t="n"/>
      <c r="AT111" s="413" t="n"/>
      <c r="AU111" s="414" t="n"/>
      <c r="AV111" s="414" t="n"/>
      <c r="AW111" s="414" t="n"/>
      <c r="AX111" s="414" t="n"/>
      <c r="AY111" s="414" t="n"/>
      <c r="AZ111" s="414" t="n"/>
    </row>
    <row r="112" ht="39" customHeight="1" s="316">
      <c r="A112" s="490" t="inlineStr">
        <is>
          <t>https://tarf.economia.df.gov.br/orgaos-vinculados-2/</t>
        </is>
      </c>
      <c r="B112" s="395" t="n"/>
      <c r="C112" s="396" t="inlineStr">
        <is>
          <t>-</t>
        </is>
      </c>
      <c r="D112" s="397" t="n">
        <v>1</v>
      </c>
      <c r="E112" s="398" t="n">
        <v>7</v>
      </c>
      <c r="F112" s="399">
        <f>IF(COUNTIF(A:A, A112) &gt; 1, "Duplicado", "Único")</f>
        <v/>
      </c>
      <c r="G112" s="491" t="inlineStr">
        <is>
          <t>Raiz &gt; Sem Categoria &gt; Módulo Órgãos Vinculados &gt;  Codeplan</t>
        </is>
      </c>
      <c r="H112" s="344" t="inlineStr">
        <is>
          <t>Oculta</t>
        </is>
      </c>
      <c r="I112" s="401" t="inlineStr">
        <is>
          <t>-</t>
        </is>
      </c>
      <c r="J112" s="402" t="inlineStr">
        <is>
          <t>Tribunal Administrativo de Recursos Fiscais &gt; Módulo Órgãos Vinculados &gt; Codeplan</t>
        </is>
      </c>
      <c r="K112" s="401" t="inlineStr">
        <is>
          <t>-</t>
        </is>
      </c>
      <c r="L112" s="344" t="inlineStr">
        <is>
          <t>Módulo Órgãos Vinculados</t>
        </is>
      </c>
      <c r="M112" s="403" t="n"/>
      <c r="N112" s="363" t="inlineStr">
        <is>
          <t>7 imagens</t>
        </is>
      </c>
      <c r="O112" s="401" t="inlineStr">
        <is>
          <t>-</t>
        </is>
      </c>
      <c r="P112" s="401" t="inlineStr">
        <is>
          <t>-</t>
        </is>
      </c>
      <c r="Q112" s="401" t="inlineStr">
        <is>
          <t>-</t>
        </is>
      </c>
      <c r="R112" s="401" t="inlineStr">
        <is>
          <t>-</t>
        </is>
      </c>
      <c r="S112" s="405" t="n">
        <v>2</v>
      </c>
      <c r="T112" s="405" t="inlineStr">
        <is>
          <t>1 Coluna</t>
        </is>
      </c>
      <c r="U112" s="428" t="inlineStr">
        <is>
          <t>Clevesson</t>
        </is>
      </c>
      <c r="V112" s="428" t="n"/>
      <c r="W112" s="428" t="n"/>
      <c r="X112" s="428" t="n"/>
      <c r="Y112" s="428" t="inlineStr">
        <is>
          <t>Imagens não carregam</t>
        </is>
      </c>
      <c r="Z112" s="355" t="inlineStr">
        <is>
          <t>Bianca</t>
        </is>
      </c>
      <c r="AA112" s="408" t="n">
        <v>45688</v>
      </c>
      <c r="AB112" s="409" t="n"/>
      <c r="AC112" s="492" t="inlineStr">
        <is>
          <t xml:space="preserve">clevesson ainda não criou </t>
        </is>
      </c>
      <c r="AD112" s="411" t="n"/>
      <c r="AE112" s="412" t="n"/>
      <c r="AF112" s="412" t="n"/>
      <c r="AG112" s="412" t="n"/>
      <c r="AH112" s="413" t="n"/>
      <c r="AI112" s="413" t="n"/>
      <c r="AJ112" s="413" t="n"/>
      <c r="AK112" s="413" t="n"/>
      <c r="AL112" s="413" t="n"/>
      <c r="AM112" s="413" t="n"/>
      <c r="AN112" s="413" t="n"/>
      <c r="AO112" s="413" t="n"/>
      <c r="AP112" s="413" t="n"/>
      <c r="AQ112" s="413" t="n"/>
      <c r="AR112" s="413" t="n"/>
      <c r="AS112" s="413" t="n"/>
      <c r="AT112" s="413" t="n"/>
      <c r="AU112" s="414" t="n"/>
      <c r="AV112" s="414" t="n"/>
      <c r="AW112" s="414" t="n"/>
      <c r="AX112" s="414" t="n"/>
      <c r="AY112" s="414" t="n"/>
      <c r="AZ112" s="414" t="n"/>
    </row>
    <row r="113" ht="36.75" customHeight="1" s="316">
      <c r="A113" s="394" t="inlineStr">
        <is>
          <t>https://tarf.economia.df.gov.br/orgaos-vinculados/</t>
        </is>
      </c>
      <c r="B113" s="395" t="n"/>
      <c r="C113" s="396" t="inlineStr">
        <is>
          <t>-</t>
        </is>
      </c>
      <c r="D113" s="397" t="n">
        <v>0</v>
      </c>
      <c r="E113" s="398" t="n">
        <v>0</v>
      </c>
      <c r="F113" s="399">
        <f>IF(COUNTIF(A:A, A113) &gt; 1, "Duplicado", "Único")</f>
        <v/>
      </c>
      <c r="G113" s="491" t="inlineStr">
        <is>
          <t>Raiz &gt; Sem Categoria &gt; Módulo Órgãos Vinculados &gt;  Egov</t>
        </is>
      </c>
      <c r="H113" s="344" t="inlineStr">
        <is>
          <t>Oculta</t>
        </is>
      </c>
      <c r="I113" s="401" t="inlineStr">
        <is>
          <t>-</t>
        </is>
      </c>
      <c r="J113" s="402" t="inlineStr">
        <is>
          <t>Tribunal Administrativo de Recursos Fiscais &gt; Módulo Órgãos Vinculados &gt; Egov</t>
        </is>
      </c>
      <c r="K113" s="401" t="inlineStr">
        <is>
          <t>-</t>
        </is>
      </c>
      <c r="L113" s="401" t="inlineStr">
        <is>
          <t>Módulo Órgãos Vinculados</t>
        </is>
      </c>
      <c r="M113" s="403" t="n"/>
      <c r="N113" s="404" t="inlineStr">
        <is>
          <t>Página em branco</t>
        </is>
      </c>
      <c r="O113" s="401" t="inlineStr">
        <is>
          <t>-</t>
        </is>
      </c>
      <c r="P113" s="401" t="inlineStr">
        <is>
          <t>-</t>
        </is>
      </c>
      <c r="Q113" s="401" t="inlineStr">
        <is>
          <t>-</t>
        </is>
      </c>
      <c r="R113" s="401" t="inlineStr">
        <is>
          <t>-</t>
        </is>
      </c>
      <c r="S113" s="405" t="n">
        <v>1</v>
      </c>
      <c r="T113" s="405" t="inlineStr">
        <is>
          <t>1 Coluna</t>
        </is>
      </c>
      <c r="U113" s="350" t="inlineStr">
        <is>
          <t>Luciano</t>
        </is>
      </c>
      <c r="V113" s="377" t="n">
        <v>45687</v>
      </c>
      <c r="W113" s="406" t="inlineStr">
        <is>
          <t>ok</t>
        </is>
      </c>
      <c r="X113" s="406" t="n"/>
      <c r="Y113" s="407" t="n"/>
      <c r="Z113" s="355" t="inlineStr">
        <is>
          <t>Bianca</t>
        </is>
      </c>
      <c r="AA113" s="408" t="n">
        <v>45688</v>
      </c>
      <c r="AB113" s="409" t="inlineStr">
        <is>
          <t>ok</t>
        </is>
      </c>
      <c r="AC113" s="410" t="n"/>
      <c r="AD113" s="411" t="n"/>
      <c r="AE113" s="412" t="n"/>
      <c r="AF113" s="412" t="n"/>
      <c r="AG113" s="412" t="n"/>
      <c r="AH113" s="413" t="n"/>
      <c r="AI113" s="413" t="n"/>
      <c r="AJ113" s="413" t="n"/>
      <c r="AK113" s="413" t="n"/>
      <c r="AL113" s="413" t="n"/>
      <c r="AM113" s="413" t="n"/>
      <c r="AN113" s="413" t="n"/>
      <c r="AO113" s="413" t="n"/>
      <c r="AP113" s="413" t="n"/>
      <c r="AQ113" s="413" t="n"/>
      <c r="AR113" s="413" t="n"/>
      <c r="AS113" s="413" t="n"/>
      <c r="AT113" s="413" t="n"/>
      <c r="AU113" s="414" t="n"/>
      <c r="AV113" s="414" t="n"/>
      <c r="AW113" s="414" t="n"/>
      <c r="AX113" s="414" t="n"/>
      <c r="AY113" s="414" t="n"/>
      <c r="AZ113" s="414" t="inlineStr">
        <is>
          <t>/</t>
        </is>
      </c>
    </row>
    <row r="114" ht="39" customHeight="1" s="316">
      <c r="A114" s="338" t="inlineStr">
        <is>
          <t>https://tarf.economia.df.gov.br/video/</t>
        </is>
      </c>
      <c r="B114" s="317" t="n"/>
      <c r="C114" s="339" t="inlineStr">
        <is>
          <t>-</t>
        </is>
      </c>
      <c r="D114" s="340" t="n">
        <v>0</v>
      </c>
      <c r="E114" s="341" t="n">
        <v>0</v>
      </c>
      <c r="F114" s="384">
        <f>IF(COUNTIF(A:A, A114) &gt; 1, "Duplicado", "Único")</f>
        <v/>
      </c>
      <c r="G114" s="491" t="inlineStr">
        <is>
          <t>Raiz &gt;  Sem Categoria &gt; Vídeo</t>
        </is>
      </c>
      <c r="H114" s="344" t="inlineStr">
        <is>
          <t>Oculta</t>
        </is>
      </c>
      <c r="I114" s="344" t="inlineStr">
        <is>
          <t>-</t>
        </is>
      </c>
      <c r="J114" s="345" t="inlineStr">
        <is>
          <t>Tribunal Administrativo de Recursos Fiscais &gt; Vídeo</t>
        </is>
      </c>
      <c r="K114" s="344" t="inlineStr">
        <is>
          <t>-</t>
        </is>
      </c>
      <c r="L114" s="344" t="inlineStr">
        <is>
          <t>Sem categoria</t>
        </is>
      </c>
      <c r="M114" s="346" t="n"/>
      <c r="N114" s="363" t="inlineStr">
        <is>
          <t>Página em branco</t>
        </is>
      </c>
      <c r="O114" s="344" t="inlineStr">
        <is>
          <t>-</t>
        </is>
      </c>
      <c r="P114" s="344" t="inlineStr">
        <is>
          <t>-</t>
        </is>
      </c>
      <c r="Q114" s="344" t="inlineStr">
        <is>
          <t>-</t>
        </is>
      </c>
      <c r="R114" s="344" t="inlineStr">
        <is>
          <t>-</t>
        </is>
      </c>
      <c r="S114" s="364" t="n">
        <v>1</v>
      </c>
      <c r="T114" s="364" t="inlineStr">
        <is>
          <t>1 Coluna</t>
        </is>
      </c>
      <c r="U114" s="350" t="inlineStr">
        <is>
          <t>Luciano</t>
        </is>
      </c>
      <c r="V114" s="377" t="n">
        <v>45687</v>
      </c>
      <c r="W114" s="353" t="inlineStr">
        <is>
          <t>ok</t>
        </is>
      </c>
      <c r="X114" s="353" t="n"/>
      <c r="Y114" s="354" t="n"/>
      <c r="Z114" s="355" t="inlineStr">
        <is>
          <t>Bianca</t>
        </is>
      </c>
      <c r="AA114" s="381" t="n">
        <v>45688</v>
      </c>
      <c r="AB114" s="409" t="inlineStr">
        <is>
          <t>ok</t>
        </is>
      </c>
      <c r="AC114" s="357" t="n"/>
      <c r="AD114" s="383" t="n"/>
      <c r="AE114" s="360" t="n"/>
      <c r="AF114" s="360" t="n"/>
      <c r="AG114" s="360" t="n"/>
      <c r="AH114" s="337" t="n"/>
      <c r="AI114" s="337" t="n"/>
      <c r="AJ114" s="337" t="n"/>
      <c r="AK114" s="337" t="n"/>
      <c r="AL114" s="337" t="n"/>
      <c r="AM114" s="337" t="n"/>
      <c r="AN114" s="337" t="n"/>
      <c r="AO114" s="337" t="n"/>
      <c r="AP114" s="337" t="n"/>
      <c r="AQ114" s="337" t="n"/>
      <c r="AR114" s="337" t="n"/>
      <c r="AS114" s="337" t="n"/>
      <c r="AT114" s="337" t="n"/>
      <c r="AU114" s="327" t="n"/>
      <c r="AV114" s="327" t="n"/>
      <c r="AW114" s="327" t="n"/>
      <c r="AX114" s="327" t="n"/>
      <c r="AY114" s="327" t="n"/>
      <c r="AZ114" s="327" t="n"/>
    </row>
    <row r="115" ht="39" customHeight="1" s="316">
      <c r="A115" s="338" t="inlineStr">
        <is>
          <t>https://tarf.economia.df.gov.br/home/gerenciar-modulos-da-home/</t>
        </is>
      </c>
      <c r="B115" s="317" t="n"/>
      <c r="C115" s="339" t="inlineStr">
        <is>
          <t>-</t>
        </is>
      </c>
      <c r="D115" s="340" t="n">
        <v>0</v>
      </c>
      <c r="E115" s="341" t="n">
        <v>0</v>
      </c>
      <c r="F115" s="384">
        <f>IF(COUNTIF(A:A, A115) &gt; 1, "Duplicado", "Único")</f>
        <v/>
      </c>
      <c r="G115" s="491" t="inlineStr">
        <is>
          <t>Raiz &gt;  Sem Categoria &gt; Gerenciar Módulos da Home</t>
        </is>
      </c>
      <c r="H115" s="344" t="inlineStr">
        <is>
          <t>Oculta</t>
        </is>
      </c>
      <c r="I115" s="344" t="inlineStr">
        <is>
          <t>-</t>
        </is>
      </c>
      <c r="J115" s="345" t="inlineStr">
        <is>
          <t>Tribunal Administrativo de Recursos Fiscais &gt; Gerenciar Módulos da Home</t>
        </is>
      </c>
      <c r="K115" s="344" t="inlineStr">
        <is>
          <t>-</t>
        </is>
      </c>
      <c r="L115" s="344" t="inlineStr">
        <is>
          <t>Sem categoria</t>
        </is>
      </c>
      <c r="M115" s="346" t="n"/>
      <c r="N115" s="363" t="inlineStr">
        <is>
          <t>Página em branco</t>
        </is>
      </c>
      <c r="O115" s="344" t="inlineStr">
        <is>
          <t>-</t>
        </is>
      </c>
      <c r="P115" s="344" t="inlineStr">
        <is>
          <t>-</t>
        </is>
      </c>
      <c r="Q115" s="344" t="inlineStr">
        <is>
          <t>-</t>
        </is>
      </c>
      <c r="R115" s="344" t="inlineStr">
        <is>
          <t>-</t>
        </is>
      </c>
      <c r="S115" s="364" t="n">
        <v>1</v>
      </c>
      <c r="T115" s="364" t="inlineStr">
        <is>
          <t>1 Coluna</t>
        </is>
      </c>
      <c r="U115" s="350" t="inlineStr">
        <is>
          <t>Luciano</t>
        </is>
      </c>
      <c r="V115" s="377" t="n">
        <v>45687</v>
      </c>
      <c r="W115" s="353" t="inlineStr">
        <is>
          <t>ok</t>
        </is>
      </c>
      <c r="X115" s="353" t="n"/>
      <c r="Y115" s="354" t="n"/>
      <c r="Z115" s="355" t="inlineStr">
        <is>
          <t>Bianca</t>
        </is>
      </c>
      <c r="AA115" s="381" t="n">
        <v>45688</v>
      </c>
      <c r="AB115" s="382" t="inlineStr">
        <is>
          <t>ok</t>
        </is>
      </c>
      <c r="AC115" s="357" t="n"/>
      <c r="AD115" s="383" t="n"/>
      <c r="AE115" s="360" t="n"/>
      <c r="AF115" s="360" t="n"/>
      <c r="AG115" s="360" t="n"/>
      <c r="AH115" s="337" t="n"/>
      <c r="AI115" s="337" t="n"/>
      <c r="AJ115" s="337" t="n"/>
      <c r="AK115" s="337" t="n"/>
      <c r="AL115" s="337" t="n"/>
      <c r="AM115" s="337" t="n"/>
      <c r="AN115" s="337" t="n"/>
      <c r="AO115" s="337" t="n"/>
      <c r="AP115" s="337" t="n"/>
      <c r="AQ115" s="337" t="n"/>
      <c r="AR115" s="337" t="n"/>
      <c r="AS115" s="337" t="n"/>
      <c r="AT115" s="337" t="n"/>
      <c r="AU115" s="327" t="n"/>
      <c r="AV115" s="327" t="n"/>
      <c r="AW115" s="327" t="n"/>
      <c r="AX115" s="327" t="n"/>
      <c r="AY115" s="327" t="n"/>
      <c r="AZ115" s="327" t="n"/>
    </row>
    <row r="116" ht="39" customHeight="1" s="316">
      <c r="A116" s="338" t="inlineStr">
        <is>
          <t>https://tarf.economia.df.gov.br/lai-acesso-a-informacao-no-distrito-federal/</t>
        </is>
      </c>
      <c r="B116" s="317" t="n"/>
      <c r="C116" s="339" t="inlineStr">
        <is>
          <t>-</t>
        </is>
      </c>
      <c r="D116" s="340" t="n">
        <v>0</v>
      </c>
      <c r="E116" s="341" t="n">
        <v>0</v>
      </c>
      <c r="F116" s="384">
        <f>IF(COUNTIF(A:A, A116) &gt; 1, "Duplicado", "Único")</f>
        <v/>
      </c>
      <c r="G116" s="491" t="inlineStr">
        <is>
          <t>Raiz &gt;  Sem Categoria &gt;  LAI – Acesso á Informação no Distrito Federal</t>
        </is>
      </c>
      <c r="H116" s="344" t="inlineStr">
        <is>
          <t>Oculta</t>
        </is>
      </c>
      <c r="I116" s="344" t="inlineStr">
        <is>
          <t>-</t>
        </is>
      </c>
      <c r="J116" s="345" t="inlineStr">
        <is>
          <t>Tribunal Administrativo de Recursos Fiscais &gt; LAI – Acesso á Informação no Distrito Federal</t>
        </is>
      </c>
      <c r="K116" s="344" t="inlineStr">
        <is>
          <t>-</t>
        </is>
      </c>
      <c r="L116" s="344" t="inlineStr">
        <is>
          <t>Sem categoria</t>
        </is>
      </c>
      <c r="M116" s="346" t="n"/>
      <c r="N116" s="363" t="inlineStr">
        <is>
          <t>Página em branco</t>
        </is>
      </c>
      <c r="O116" s="344" t="inlineStr">
        <is>
          <t>-</t>
        </is>
      </c>
      <c r="P116" s="344" t="inlineStr">
        <is>
          <t>-</t>
        </is>
      </c>
      <c r="Q116" s="344" t="inlineStr">
        <is>
          <t>-</t>
        </is>
      </c>
      <c r="R116" s="344" t="inlineStr">
        <is>
          <t>-</t>
        </is>
      </c>
      <c r="S116" s="364" t="n">
        <v>1</v>
      </c>
      <c r="T116" s="364" t="inlineStr">
        <is>
          <t>1 Coluna</t>
        </is>
      </c>
      <c r="U116" s="350" t="inlineStr">
        <is>
          <t>Luciano</t>
        </is>
      </c>
      <c r="V116" s="377" t="n">
        <v>45687</v>
      </c>
      <c r="W116" s="353" t="inlineStr">
        <is>
          <t>ok</t>
        </is>
      </c>
      <c r="X116" s="353" t="n"/>
      <c r="Y116" s="354" t="n"/>
      <c r="Z116" s="355" t="inlineStr">
        <is>
          <t>Bianca</t>
        </is>
      </c>
      <c r="AA116" s="381" t="n">
        <v>45688</v>
      </c>
      <c r="AB116" s="382" t="inlineStr">
        <is>
          <t>ok</t>
        </is>
      </c>
      <c r="AC116" s="357" t="n"/>
      <c r="AD116" s="383" t="n"/>
      <c r="AE116" s="360" t="n"/>
      <c r="AF116" s="360" t="n"/>
      <c r="AG116" s="360" t="n"/>
      <c r="AH116" s="337" t="n"/>
      <c r="AI116" s="337" t="n"/>
      <c r="AJ116" s="337" t="n"/>
      <c r="AK116" s="337" t="n"/>
      <c r="AL116" s="337" t="n"/>
      <c r="AM116" s="337" t="n"/>
      <c r="AN116" s="337" t="n"/>
      <c r="AO116" s="337" t="n"/>
      <c r="AP116" s="337" t="n"/>
      <c r="AQ116" s="337" t="n"/>
      <c r="AR116" s="337" t="n"/>
      <c r="AS116" s="337" t="n"/>
      <c r="AT116" s="337" t="n"/>
      <c r="AU116" s="327" t="n"/>
      <c r="AV116" s="327" t="n"/>
      <c r="AW116" s="327" t="n"/>
      <c r="AX116" s="327" t="n"/>
      <c r="AY116" s="327" t="n"/>
      <c r="AZ116" s="327" t="n"/>
    </row>
    <row r="117" ht="39" customHeight="1" s="316">
      <c r="A117" s="338" t="inlineStr">
        <is>
          <t>https://tarf.economia.df.gov.br/fale-com-a-secretaria/</t>
        </is>
      </c>
      <c r="B117" s="317" t="n"/>
      <c r="C117" s="344" t="inlineStr">
        <is>
          <t>Configurar</t>
        </is>
      </c>
      <c r="D117" s="344" t="inlineStr">
        <is>
          <t>-</t>
        </is>
      </c>
      <c r="E117" s="344" t="inlineStr">
        <is>
          <t>-</t>
        </is>
      </c>
      <c r="F117" s="384">
        <f>IF(COUNTIF(A:A, A117) &gt; 1, "Duplicado", "Único")</f>
        <v/>
      </c>
      <c r="G117" s="491" t="inlineStr">
        <is>
          <t>Raiz &gt; Sem Categoria &gt;Tribunal Administrativo de Recursos Fiscais – TARF</t>
        </is>
      </c>
      <c r="H117" s="344" t="inlineStr">
        <is>
          <t>Oculta</t>
        </is>
      </c>
      <c r="I117" s="344" t="inlineStr">
        <is>
          <t>-</t>
        </is>
      </c>
      <c r="J117" s="344" t="inlineStr">
        <is>
          <t>Tribunal Administrativo de Recursos Fiscais &gt; Tribunal Administrativo de Recursos Fiscais – TARF</t>
        </is>
      </c>
      <c r="K117" s="344" t="inlineStr">
        <is>
          <t>-</t>
        </is>
      </c>
      <c r="L117" s="344" t="inlineStr">
        <is>
          <t>Sem categoria</t>
        </is>
      </c>
      <c r="M117" s="346" t="n"/>
      <c r="N117" s="363" t="inlineStr">
        <is>
          <t>Vem do footer</t>
        </is>
      </c>
      <c r="O117" s="344" t="inlineStr">
        <is>
          <t>-</t>
        </is>
      </c>
      <c r="P117" s="364" t="inlineStr">
        <is>
          <t>Tipo de Página: Widget</t>
        </is>
      </c>
      <c r="Q117" s="344" t="inlineStr">
        <is>
          <t>-</t>
        </is>
      </c>
      <c r="R117" s="344" t="inlineStr">
        <is>
          <t>-</t>
        </is>
      </c>
      <c r="S117" s="364" t="n">
        <v>3</v>
      </c>
      <c r="T117" s="364" t="inlineStr">
        <is>
          <t>70/30</t>
        </is>
      </c>
      <c r="U117" s="350" t="inlineStr">
        <is>
          <t>Davi</t>
        </is>
      </c>
      <c r="V117" s="377" t="n">
        <v>45687</v>
      </c>
      <c r="W117" s="353" t="inlineStr">
        <is>
          <t>OK</t>
        </is>
      </c>
      <c r="X117" s="353" t="n"/>
      <c r="Y117" s="354" t="n"/>
      <c r="Z117" s="355" t="inlineStr">
        <is>
          <t>Bianca</t>
        </is>
      </c>
      <c r="AA117" s="367" t="n">
        <v>45688</v>
      </c>
      <c r="AB117" s="357" t="inlineStr">
        <is>
          <t>ok</t>
        </is>
      </c>
      <c r="AC117" s="357" t="inlineStr">
        <is>
          <t xml:space="preserve">coloquei a categoria </t>
        </is>
      </c>
      <c r="AD117" s="358" t="n"/>
      <c r="AE117" s="360" t="n"/>
      <c r="AF117" s="360" t="n"/>
      <c r="AG117" s="360" t="n"/>
      <c r="AH117" s="337" t="n"/>
      <c r="AI117" s="337" t="n"/>
      <c r="AJ117" s="337" t="n"/>
      <c r="AK117" s="337" t="n"/>
      <c r="AL117" s="337" t="n"/>
      <c r="AM117" s="337" t="n"/>
      <c r="AN117" s="337" t="n"/>
      <c r="AO117" s="337" t="n"/>
      <c r="AP117" s="337" t="n"/>
      <c r="AQ117" s="337" t="n"/>
      <c r="AR117" s="337" t="n"/>
      <c r="AS117" s="337" t="n"/>
      <c r="AT117" s="337" t="n"/>
      <c r="AU117" s="327" t="n"/>
      <c r="AV117" s="327" t="n"/>
      <c r="AW117" s="327" t="n"/>
      <c r="AX117" s="327" t="n"/>
      <c r="AY117" s="327" t="n"/>
      <c r="AZ117" s="327" t="n"/>
    </row>
    <row r="118" ht="39" customHeight="1" s="316">
      <c r="A118" s="338" t="inlineStr">
        <is>
          <t>https://tarf.economia.df.gov.br/home-3/destaques-do-tarf/</t>
        </is>
      </c>
      <c r="B118" s="317" t="n"/>
      <c r="C118" s="344" t="inlineStr">
        <is>
          <t>-</t>
        </is>
      </c>
      <c r="D118" s="340" t="n">
        <v>0</v>
      </c>
      <c r="E118" s="341" t="n">
        <v>0</v>
      </c>
      <c r="F118" s="384">
        <f>IF(COUNTIF(A:A, A118) &gt; 1, "Duplicado", "Único")</f>
        <v/>
      </c>
      <c r="G118" s="491" t="inlineStr">
        <is>
          <t>Raiz &gt;  Sem Categoria &gt; DESTAQUES DO TARF</t>
        </is>
      </c>
      <c r="H118" s="344" t="inlineStr">
        <is>
          <t>Oculta</t>
        </is>
      </c>
      <c r="I118" s="344" t="inlineStr">
        <is>
          <t>-</t>
        </is>
      </c>
      <c r="J118" s="345" t="inlineStr">
        <is>
          <t>Tribunal Administrativo de Recursos Fiscais &gt; HOME &gt; DESTAQUES DO TARF</t>
        </is>
      </c>
      <c r="K118" s="344" t="inlineStr">
        <is>
          <t>-</t>
        </is>
      </c>
      <c r="L118" s="344" t="inlineStr">
        <is>
          <t>Sem categoria</t>
        </is>
      </c>
      <c r="M118" s="346" t="n"/>
      <c r="N118" s="363" t="inlineStr">
        <is>
          <t>Vem do footer e a página esta em branco</t>
        </is>
      </c>
      <c r="O118" s="344" t="inlineStr">
        <is>
          <t>-</t>
        </is>
      </c>
      <c r="P118" s="364" t="inlineStr">
        <is>
          <t>Tipo de Página: Widget</t>
        </is>
      </c>
      <c r="Q118" s="344" t="inlineStr">
        <is>
          <t>-</t>
        </is>
      </c>
      <c r="R118" s="344" t="inlineStr">
        <is>
          <t>-</t>
        </is>
      </c>
      <c r="S118" s="364" t="n">
        <v>1</v>
      </c>
      <c r="T118" s="364" t="inlineStr">
        <is>
          <t>1 Coluna</t>
        </is>
      </c>
      <c r="U118" s="350" t="inlineStr">
        <is>
          <t>Santiago</t>
        </is>
      </c>
      <c r="V118" s="377" t="n">
        <v>45687</v>
      </c>
      <c r="W118" s="353" t="inlineStr">
        <is>
          <t>Ok</t>
        </is>
      </c>
      <c r="X118" s="353" t="n"/>
      <c r="Y118" s="354" t="n"/>
      <c r="Z118" s="355" t="inlineStr">
        <is>
          <t>Bianca</t>
        </is>
      </c>
      <c r="AA118" s="367" t="n">
        <v>45688</v>
      </c>
      <c r="AB118" s="357" t="inlineStr">
        <is>
          <t>ok</t>
        </is>
      </c>
      <c r="AC118" s="357" t="n"/>
      <c r="AD118" s="358" t="n"/>
      <c r="AE118" s="360" t="n"/>
      <c r="AF118" s="360" t="n"/>
      <c r="AG118" s="360" t="n"/>
      <c r="AH118" s="337" t="n"/>
      <c r="AI118" s="337" t="n"/>
      <c r="AJ118" s="337" t="n"/>
      <c r="AK118" s="337" t="n"/>
      <c r="AL118" s="337" t="n"/>
      <c r="AM118" s="337" t="n"/>
      <c r="AN118" s="337" t="n"/>
      <c r="AO118" s="337" t="n"/>
      <c r="AP118" s="337" t="n"/>
      <c r="AQ118" s="337" t="n"/>
      <c r="AR118" s="337" t="n"/>
      <c r="AS118" s="337" t="n"/>
      <c r="AT118" s="337" t="n"/>
      <c r="AU118" s="327" t="n"/>
      <c r="AV118" s="327" t="n"/>
      <c r="AW118" s="327" t="n"/>
      <c r="AX118" s="327" t="n"/>
      <c r="AY118" s="327" t="n"/>
      <c r="AZ118" s="327" t="n"/>
    </row>
    <row r="119" ht="39" customHeight="1" s="316">
      <c r="A119" s="493" t="inlineStr">
        <is>
          <t>https://tarf.economia.df.gov.br/home-3/carrocel/</t>
        </is>
      </c>
      <c r="B119" s="415" t="n"/>
      <c r="C119" s="421" t="inlineStr">
        <is>
          <t>-</t>
        </is>
      </c>
      <c r="D119" s="417" t="n">
        <v>1</v>
      </c>
      <c r="E119" s="418" t="n">
        <v>0</v>
      </c>
      <c r="F119" s="419">
        <f>IF(COUNTIF(A:A, A119) &gt; 1, "Duplicado", "Único")</f>
        <v/>
      </c>
      <c r="G119" s="494" t="inlineStr">
        <is>
          <t>Raiz &gt;  Sem Categoria &gt; CARROSSEL</t>
        </is>
      </c>
      <c r="H119" s="421" t="inlineStr">
        <is>
          <t>Oculta</t>
        </is>
      </c>
      <c r="I119" s="421" t="inlineStr">
        <is>
          <t>-</t>
        </is>
      </c>
      <c r="J119" s="422" t="inlineStr">
        <is>
          <t>Tribunal Administrativo de Recursos Fiscais &gt; HOME &gt; CARROSSEL</t>
        </is>
      </c>
      <c r="K119" s="421" t="inlineStr">
        <is>
          <t>-</t>
        </is>
      </c>
      <c r="L119" s="421" t="inlineStr">
        <is>
          <t>Sem categoria</t>
        </is>
      </c>
      <c r="M119" s="417" t="n"/>
      <c r="N119" s="418" t="inlineStr">
        <is>
          <t>Vem do footer e página contém colapsavel</t>
        </is>
      </c>
      <c r="O119" s="421" t="inlineStr">
        <is>
          <t>-</t>
        </is>
      </c>
      <c r="P119" s="423" t="inlineStr">
        <is>
          <t>Tipo de Página: Widget</t>
        </is>
      </c>
      <c r="Q119" s="421" t="inlineStr">
        <is>
          <t>-</t>
        </is>
      </c>
      <c r="R119" s="421" t="inlineStr">
        <is>
          <t>-</t>
        </is>
      </c>
      <c r="S119" s="423" t="n">
        <v>3</v>
      </c>
      <c r="T119" s="423" t="inlineStr">
        <is>
          <t>1 Coluna</t>
        </is>
      </c>
      <c r="U119" s="416" t="inlineStr">
        <is>
          <t>Bianca</t>
        </is>
      </c>
      <c r="V119" s="425" t="n">
        <v>45688</v>
      </c>
      <c r="W119" s="417" t="inlineStr">
        <is>
          <t>ok</t>
        </is>
      </c>
      <c r="X119" s="417" t="n"/>
      <c r="Y119" s="418" t="inlineStr">
        <is>
          <t>categoria ( a arrumar)</t>
        </is>
      </c>
      <c r="Z119" s="355" t="inlineStr">
        <is>
          <t>Bianca</t>
        </is>
      </c>
      <c r="AA119" s="425" t="n">
        <v>45688</v>
      </c>
      <c r="AB119" s="417" t="inlineStr">
        <is>
          <t>ok</t>
        </is>
      </c>
      <c r="AC119" s="417" t="n"/>
      <c r="AD119" s="416" t="n"/>
      <c r="AE119" s="417" t="n"/>
      <c r="AF119" s="417" t="n"/>
      <c r="AG119" s="417" t="n"/>
      <c r="AH119" s="417" t="n"/>
      <c r="AI119" s="417" t="n"/>
      <c r="AJ119" s="417" t="n"/>
      <c r="AK119" s="417" t="n"/>
      <c r="AL119" s="417" t="n"/>
      <c r="AM119" s="417" t="n"/>
      <c r="AN119" s="417" t="n"/>
      <c r="AO119" s="417" t="n"/>
      <c r="AP119" s="417" t="n"/>
      <c r="AQ119" s="417" t="n"/>
      <c r="AR119" s="417" t="n"/>
      <c r="AS119" s="417" t="n"/>
      <c r="AT119" s="417" t="n"/>
      <c r="AU119" s="415" t="n"/>
      <c r="AV119" s="415" t="n"/>
      <c r="AW119" s="415" t="n"/>
      <c r="AX119" s="415" t="n"/>
      <c r="AY119" s="415" t="n"/>
      <c r="AZ119" s="415" t="n"/>
    </row>
    <row r="120" ht="39" customHeight="1" s="316">
      <c r="A120" s="338" t="inlineStr">
        <is>
          <t>https://tarf.economia.df.gov.br/pagina-exemplo/banner-programas/</t>
        </is>
      </c>
      <c r="B120" s="317" t="n"/>
      <c r="C120" s="344" t="inlineStr">
        <is>
          <t>-</t>
        </is>
      </c>
      <c r="D120" s="340" t="n">
        <v>0</v>
      </c>
      <c r="E120" s="341" t="n">
        <v>0</v>
      </c>
      <c r="F120" s="384">
        <f>IF(COUNTIF(A:A, A120) &gt; 1, "Duplicado", "Único")</f>
        <v/>
      </c>
      <c r="G120" s="491" t="inlineStr">
        <is>
          <t>Raiz &gt;  Sem Categoria &gt; BANNER PROGRAMAS</t>
        </is>
      </c>
      <c r="H120" s="344" t="inlineStr">
        <is>
          <t>Oculta</t>
        </is>
      </c>
      <c r="I120" s="344" t="inlineStr">
        <is>
          <t>-</t>
        </is>
      </c>
      <c r="J120" s="345" t="inlineStr">
        <is>
          <t>Tribunal Administrativo de Recursos Fiscais &gt; Página inicial &gt; BANNER PROGRAMAS</t>
        </is>
      </c>
      <c r="K120" s="344" t="inlineStr">
        <is>
          <t>-</t>
        </is>
      </c>
      <c r="L120" s="344" t="inlineStr">
        <is>
          <t>Sem categoria</t>
        </is>
      </c>
      <c r="M120" s="346" t="n"/>
      <c r="N120" s="363" t="inlineStr">
        <is>
          <t>Vem do footer e a página esta em branco</t>
        </is>
      </c>
      <c r="O120" s="344" t="inlineStr">
        <is>
          <t>-</t>
        </is>
      </c>
      <c r="P120" s="364" t="inlineStr">
        <is>
          <t>Tipo de Página: Widget</t>
        </is>
      </c>
      <c r="Q120" s="344" t="inlineStr">
        <is>
          <t>-</t>
        </is>
      </c>
      <c r="R120" s="344" t="inlineStr">
        <is>
          <t>-</t>
        </is>
      </c>
      <c r="S120" s="364" t="n">
        <v>1</v>
      </c>
      <c r="T120" s="364" t="inlineStr">
        <is>
          <t>1 Coluna</t>
        </is>
      </c>
      <c r="U120" s="350" t="inlineStr">
        <is>
          <t>Santiago</t>
        </is>
      </c>
      <c r="V120" s="377" t="n">
        <v>45687</v>
      </c>
      <c r="W120" s="353" t="inlineStr">
        <is>
          <t>Ok</t>
        </is>
      </c>
      <c r="X120" s="353" t="n"/>
      <c r="Y120" s="354" t="n"/>
      <c r="Z120" s="355" t="inlineStr">
        <is>
          <t>Bianca</t>
        </is>
      </c>
      <c r="AA120" s="367" t="n">
        <v>45688</v>
      </c>
      <c r="AB120" s="357" t="inlineStr">
        <is>
          <t>ok</t>
        </is>
      </c>
      <c r="AC120" s="357" t="n"/>
      <c r="AD120" s="358" t="n"/>
      <c r="AE120" s="360" t="n"/>
      <c r="AF120" s="360" t="n"/>
      <c r="AG120" s="360" t="n"/>
      <c r="AH120" s="337" t="n"/>
      <c r="AI120" s="337" t="n"/>
      <c r="AJ120" s="337" t="n"/>
      <c r="AK120" s="337" t="n"/>
      <c r="AL120" s="337" t="n"/>
      <c r="AM120" s="337" t="n"/>
      <c r="AN120" s="337" t="n"/>
      <c r="AO120" s="337" t="n"/>
      <c r="AP120" s="337" t="n"/>
      <c r="AQ120" s="337" t="n"/>
      <c r="AR120" s="337" t="n"/>
      <c r="AS120" s="337" t="n"/>
      <c r="AT120" s="337" t="n"/>
      <c r="AU120" s="327" t="n"/>
      <c r="AV120" s="327" t="n"/>
      <c r="AW120" s="327" t="n"/>
      <c r="AX120" s="327" t="n"/>
      <c r="AY120" s="327" t="n"/>
      <c r="AZ120" s="327" t="n"/>
    </row>
    <row r="121" ht="39" customHeight="1" s="316">
      <c r="A121" s="338" t="inlineStr">
        <is>
          <t>https://tarf.economia.df.gov.br/acesso/</t>
        </is>
      </c>
      <c r="B121" s="317" t="n"/>
      <c r="C121" s="339" t="inlineStr">
        <is>
          <t>-</t>
        </is>
      </c>
      <c r="D121" s="340" t="n">
        <v>1</v>
      </c>
      <c r="E121" s="341" t="n">
        <v>0</v>
      </c>
      <c r="F121" s="384">
        <f>IF(COUNTIF(A:A, A121) &gt; 1, "Duplicado", "Único")</f>
        <v/>
      </c>
      <c r="G121" s="491" t="inlineStr">
        <is>
          <t>Raiz &gt; Sem Categoria &gt; Acesso</t>
        </is>
      </c>
      <c r="H121" s="344" t="inlineStr">
        <is>
          <t>Oculta</t>
        </is>
      </c>
      <c r="I121" s="344" t="inlineStr">
        <is>
          <t>-</t>
        </is>
      </c>
      <c r="J121" s="345" t="inlineStr">
        <is>
          <t>Tribunal Administrativo de Recursos Fiscais &gt; Acesso</t>
        </is>
      </c>
      <c r="K121" s="344" t="inlineStr">
        <is>
          <t>-</t>
        </is>
      </c>
      <c r="L121" s="344" t="inlineStr">
        <is>
          <t>Sem categoria</t>
        </is>
      </c>
      <c r="M121" s="346" t="n"/>
      <c r="N121" s="363" t="inlineStr">
        <is>
          <t>Links para receita</t>
        </is>
      </c>
      <c r="O121" s="344" t="inlineStr">
        <is>
          <t>-</t>
        </is>
      </c>
      <c r="P121" s="364" t="inlineStr">
        <is>
          <t>Tipo de Página: Widget</t>
        </is>
      </c>
      <c r="Q121" s="344" t="inlineStr">
        <is>
          <t>-</t>
        </is>
      </c>
      <c r="R121" s="344" t="inlineStr">
        <is>
          <t>-</t>
        </is>
      </c>
      <c r="S121" s="364" t="n">
        <v>1</v>
      </c>
      <c r="T121" s="364" t="inlineStr">
        <is>
          <t>1 Coluna</t>
        </is>
      </c>
      <c r="U121" s="428" t="inlineStr">
        <is>
          <t>Marcos</t>
        </is>
      </c>
      <c r="V121" s="379" t="n">
        <v>45687</v>
      </c>
      <c r="W121" s="353" t="inlineStr">
        <is>
          <t>Ok</t>
        </is>
      </c>
      <c r="X121" s="353" t="n"/>
      <c r="Y121" s="354" t="n"/>
      <c r="Z121" s="355" t="inlineStr">
        <is>
          <t>Bianca</t>
        </is>
      </c>
      <c r="AA121" s="381" t="n">
        <v>45688</v>
      </c>
      <c r="AB121" s="357" t="inlineStr">
        <is>
          <t>ok</t>
        </is>
      </c>
      <c r="AC121" s="357" t="inlineStr">
        <is>
          <t xml:space="preserve">arrumei pq estava sem a categoria </t>
        </is>
      </c>
      <c r="AD121" s="383" t="n"/>
      <c r="AE121" s="360" t="n"/>
      <c r="AF121" s="360" t="n"/>
      <c r="AG121" s="360" t="n"/>
      <c r="AH121" s="337" t="n"/>
      <c r="AI121" s="337" t="n"/>
      <c r="AJ121" s="337" t="n"/>
      <c r="AK121" s="337" t="n"/>
      <c r="AL121" s="337" t="n"/>
      <c r="AM121" s="337" t="n"/>
      <c r="AN121" s="337" t="n"/>
      <c r="AO121" s="337" t="n"/>
      <c r="AP121" s="337" t="n"/>
      <c r="AQ121" s="337" t="n"/>
      <c r="AR121" s="337" t="n"/>
      <c r="AS121" s="337" t="n"/>
      <c r="AT121" s="337" t="n"/>
      <c r="AU121" s="327" t="n"/>
      <c r="AV121" s="327" t="n"/>
      <c r="AW121" s="327" t="n"/>
      <c r="AX121" s="327" t="n"/>
      <c r="AY121" s="327" t="n"/>
      <c r="AZ121" s="327" t="n"/>
    </row>
    <row r="122" ht="39" customHeight="1" s="316">
      <c r="A122" s="338" t="inlineStr">
        <is>
          <t>https://tarf.economia.df.gov.br/pagina-exemplo/</t>
        </is>
      </c>
      <c r="B122" s="317" t="n"/>
      <c r="C122" s="339" t="inlineStr">
        <is>
          <t>-</t>
        </is>
      </c>
      <c r="D122" s="340" t="n">
        <v>0</v>
      </c>
      <c r="E122" s="341" t="n">
        <v>0</v>
      </c>
      <c r="F122" s="384">
        <f>IF(COUNTIF(A:A, A122) &gt; 1, "Duplicado", "Único")</f>
        <v/>
      </c>
      <c r="G122" s="491" t="inlineStr">
        <is>
          <t>Raiz &gt;  Sem Categoria &gt; Página inicial</t>
        </is>
      </c>
      <c r="H122" s="344" t="inlineStr">
        <is>
          <t>Oculta</t>
        </is>
      </c>
      <c r="I122" s="344" t="n"/>
      <c r="J122" s="345" t="inlineStr">
        <is>
          <t>Tribunal Administrativo de Recursos Fiscais &gt; Página inicial</t>
        </is>
      </c>
      <c r="K122" s="344" t="inlineStr">
        <is>
          <t>-</t>
        </is>
      </c>
      <c r="L122" s="344" t="inlineStr">
        <is>
          <t>Sem categoria</t>
        </is>
      </c>
      <c r="M122" s="346" t="n"/>
      <c r="N122" s="363" t="inlineStr">
        <is>
          <t>Página em branco</t>
        </is>
      </c>
      <c r="O122" s="344" t="inlineStr">
        <is>
          <t>-</t>
        </is>
      </c>
      <c r="P122" s="364" t="inlineStr">
        <is>
          <t>Tipo de Página: Widget</t>
        </is>
      </c>
      <c r="Q122" s="344" t="inlineStr">
        <is>
          <t>-</t>
        </is>
      </c>
      <c r="R122" s="344" t="inlineStr">
        <is>
          <t>-</t>
        </is>
      </c>
      <c r="S122" s="364" t="n">
        <v>1</v>
      </c>
      <c r="T122" s="364" t="inlineStr">
        <is>
          <t>1 Coluna</t>
        </is>
      </c>
      <c r="U122" s="428" t="inlineStr">
        <is>
          <t>Lucas Daher</t>
        </is>
      </c>
      <c r="V122" s="379" t="n">
        <v>45687</v>
      </c>
      <c r="W122" s="353" t="inlineStr">
        <is>
          <t>ok</t>
        </is>
      </c>
      <c r="X122" s="353" t="n"/>
      <c r="Y122" s="354" t="n"/>
      <c r="Z122" s="355" t="inlineStr">
        <is>
          <t>Bianca</t>
        </is>
      </c>
      <c r="AA122" s="381" t="n">
        <v>45688</v>
      </c>
      <c r="AB122" s="357" t="inlineStr">
        <is>
          <t>ok</t>
        </is>
      </c>
      <c r="AC122" s="357" t="n"/>
      <c r="AD122" s="383" t="n"/>
      <c r="AE122" s="360" t="n"/>
      <c r="AF122" s="360" t="n"/>
      <c r="AG122" s="360" t="n"/>
      <c r="AH122" s="337" t="n"/>
      <c r="AI122" s="337" t="n"/>
      <c r="AJ122" s="337" t="n"/>
      <c r="AK122" s="337" t="n"/>
      <c r="AL122" s="337" t="n"/>
      <c r="AM122" s="337" t="n"/>
      <c r="AN122" s="337" t="n"/>
      <c r="AO122" s="337" t="n"/>
      <c r="AP122" s="337" t="n"/>
      <c r="AQ122" s="337" t="n"/>
      <c r="AR122" s="337" t="n"/>
      <c r="AS122" s="337" t="n"/>
      <c r="AT122" s="337" t="n"/>
      <c r="AU122" s="327" t="n"/>
      <c r="AV122" s="327" t="n"/>
      <c r="AW122" s="327" t="n"/>
      <c r="AX122" s="327" t="n"/>
      <c r="AY122" s="327" t="n"/>
      <c r="AZ122" s="327" t="n"/>
    </row>
    <row r="123" ht="39" customHeight="1" s="316">
      <c r="A123" s="338" t="inlineStr">
        <is>
          <t>https://tarf.economia.df.gov.br/category/transparencia-4-botoes/</t>
        </is>
      </c>
      <c r="B123" s="317" t="n"/>
      <c r="C123" s="339" t="inlineStr">
        <is>
          <t>-</t>
        </is>
      </c>
      <c r="D123" s="340" t="n">
        <v>1</v>
      </c>
      <c r="E123" s="341" t="n">
        <v>0</v>
      </c>
      <c r="F123" s="384">
        <f>IF(COUNTIF(A:A, A123) &gt; 1, "Duplicado", "Único")</f>
        <v/>
      </c>
      <c r="G123" s="491" t="inlineStr">
        <is>
          <t>Raiz &gt;  Sem Categoria &gt; Transparência 4 Botões</t>
        </is>
      </c>
      <c r="H123" s="344" t="inlineStr">
        <is>
          <t>Oculta</t>
        </is>
      </c>
      <c r="I123" s="344" t="inlineStr">
        <is>
          <t>-</t>
        </is>
      </c>
      <c r="J123" s="345" t="inlineStr">
        <is>
          <t>Tribunal Administrativo de Recursos Fiscais &gt; Transparência 4 Botões</t>
        </is>
      </c>
      <c r="K123" s="344" t="inlineStr">
        <is>
          <t>Listagem</t>
        </is>
      </c>
      <c r="L123" s="344" t="inlineStr">
        <is>
          <t xml:space="preserve"> Transparência 4 Botões</t>
        </is>
      </c>
      <c r="M123" s="344" t="inlineStr">
        <is>
          <t>-</t>
        </is>
      </c>
      <c r="N123" s="363" t="inlineStr">
        <is>
          <t>Página de Listagem</t>
        </is>
      </c>
      <c r="O123" s="344" t="inlineStr">
        <is>
          <t>-</t>
        </is>
      </c>
      <c r="P123" s="364" t="inlineStr">
        <is>
          <t>Tipo de Página: Widget</t>
        </is>
      </c>
      <c r="Q123" s="344" t="inlineStr">
        <is>
          <t>-</t>
        </is>
      </c>
      <c r="R123" s="344" t="inlineStr">
        <is>
          <t>-</t>
        </is>
      </c>
      <c r="S123" s="364" t="n">
        <v>1</v>
      </c>
      <c r="T123" s="364" t="inlineStr">
        <is>
          <t>1 Coluna</t>
        </is>
      </c>
      <c r="U123" s="428" t="inlineStr">
        <is>
          <t>Lucas Daher</t>
        </is>
      </c>
      <c r="V123" s="379" t="n">
        <v>45687</v>
      </c>
      <c r="W123" s="353" t="inlineStr">
        <is>
          <t>ok</t>
        </is>
      </c>
      <c r="X123" s="353" t="n"/>
      <c r="Y123" s="354" t="n"/>
      <c r="Z123" s="355" t="inlineStr">
        <is>
          <t>Bianca</t>
        </is>
      </c>
      <c r="AA123" s="381" t="n">
        <v>45688</v>
      </c>
      <c r="AB123" s="382" t="inlineStr">
        <is>
          <t>ok</t>
        </is>
      </c>
      <c r="AC123" s="357" t="n"/>
      <c r="AD123" s="383" t="n"/>
      <c r="AE123" s="360" t="n"/>
      <c r="AF123" s="360" t="n"/>
      <c r="AG123" s="360" t="n"/>
      <c r="AH123" s="337" t="n"/>
      <c r="AI123" s="337" t="n"/>
      <c r="AJ123" s="337" t="n"/>
      <c r="AK123" s="337" t="n"/>
      <c r="AL123" s="337" t="n"/>
      <c r="AM123" s="337" t="n"/>
      <c r="AN123" s="337" t="n"/>
      <c r="AO123" s="337" t="n"/>
      <c r="AP123" s="337" t="n"/>
      <c r="AQ123" s="337" t="n"/>
      <c r="AR123" s="337" t="n"/>
      <c r="AS123" s="337" t="n"/>
      <c r="AT123" s="337" t="n"/>
      <c r="AU123" s="327" t="n"/>
      <c r="AV123" s="327" t="n"/>
      <c r="AW123" s="327" t="n"/>
      <c r="AX123" s="327" t="n"/>
      <c r="AY123" s="327" t="n"/>
      <c r="AZ123" s="327" t="n"/>
    </row>
    <row r="124" ht="39" customHeight="1" s="316">
      <c r="A124" s="338" t="inlineStr">
        <is>
          <t>https://tarf.economia.df.gov.br/transparencia/</t>
        </is>
      </c>
      <c r="B124" s="317" t="n"/>
      <c r="C124" s="339" t="inlineStr">
        <is>
          <t>-</t>
        </is>
      </c>
      <c r="D124" s="340" t="n">
        <v>0</v>
      </c>
      <c r="E124" s="341" t="n">
        <v>0</v>
      </c>
      <c r="F124" s="384">
        <f>IF(COUNTIF(A:A, A124) &gt; 1, "Duplicado", "Único")</f>
        <v/>
      </c>
      <c r="G124" s="491" t="inlineStr">
        <is>
          <t>Raiz &gt; Sem Categoria &gt; Transparência 4 Botões &gt; TARF Transparência</t>
        </is>
      </c>
      <c r="H124" s="344" t="inlineStr">
        <is>
          <t>Oculta</t>
        </is>
      </c>
      <c r="I124" s="344" t="inlineStr">
        <is>
          <t>-</t>
        </is>
      </c>
      <c r="J124" s="345" t="inlineStr">
        <is>
          <t>Tribunal Administrativo de Recursos Fiscais &gt; Transparência 4 Botões &gt; TARF Transparência</t>
        </is>
      </c>
      <c r="K124" s="344" t="inlineStr">
        <is>
          <t>-</t>
        </is>
      </c>
      <c r="L124" s="344" t="inlineStr">
        <is>
          <t xml:space="preserve"> Transparência 4 Botões</t>
        </is>
      </c>
      <c r="M124" s="346" t="n"/>
      <c r="N124" s="363" t="inlineStr">
        <is>
          <t>Página em branco</t>
        </is>
      </c>
      <c r="O124" s="344" t="inlineStr">
        <is>
          <t>-</t>
        </is>
      </c>
      <c r="P124" s="364" t="inlineStr">
        <is>
          <t>Tipo de Página: Widget</t>
        </is>
      </c>
      <c r="Q124" s="344" t="inlineStr">
        <is>
          <t>-</t>
        </is>
      </c>
      <c r="R124" s="344" t="inlineStr">
        <is>
          <t>-</t>
        </is>
      </c>
      <c r="S124" s="364" t="n">
        <v>1</v>
      </c>
      <c r="T124" s="364" t="inlineStr">
        <is>
          <t>1 Coluna</t>
        </is>
      </c>
      <c r="U124" s="428" t="inlineStr">
        <is>
          <t>bianca</t>
        </is>
      </c>
      <c r="V124" s="379" t="n">
        <v>45688</v>
      </c>
      <c r="W124" s="353" t="inlineStr">
        <is>
          <t>ok</t>
        </is>
      </c>
      <c r="X124" s="353" t="n"/>
      <c r="Y124" s="354" t="inlineStr">
        <is>
          <t xml:space="preserve">não deu para colocar a url igual pq a definida está usando ela </t>
        </is>
      </c>
      <c r="Z124" s="355" t="inlineStr">
        <is>
          <t>Bianca</t>
        </is>
      </c>
      <c r="AA124" s="381" t="n">
        <v>45688</v>
      </c>
      <c r="AB124" s="382" t="inlineStr">
        <is>
          <t>ok</t>
        </is>
      </c>
      <c r="AC124" s="357" t="inlineStr">
        <is>
          <t xml:space="preserve">não deu para colocar a url igual pq a definida está usando ela </t>
        </is>
      </c>
      <c r="AD124" s="383" t="n"/>
      <c r="AE124" s="360" t="n"/>
      <c r="AF124" s="360" t="n"/>
      <c r="AG124" s="360" t="n"/>
      <c r="AH124" s="337" t="n"/>
      <c r="AI124" s="337" t="n"/>
      <c r="AJ124" s="337" t="n"/>
      <c r="AK124" s="337" t="n"/>
      <c r="AL124" s="337" t="n"/>
      <c r="AM124" s="337" t="n"/>
      <c r="AN124" s="337" t="n"/>
      <c r="AO124" s="337" t="n"/>
      <c r="AP124" s="337" t="n"/>
      <c r="AQ124" s="337" t="n"/>
      <c r="AR124" s="337" t="n"/>
      <c r="AS124" s="337" t="n"/>
      <c r="AT124" s="337" t="n"/>
      <c r="AU124" s="327" t="n"/>
      <c r="AV124" s="327" t="n"/>
      <c r="AW124" s="327" t="n"/>
      <c r="AX124" s="327" t="n"/>
      <c r="AY124" s="327" t="n"/>
      <c r="AZ124" s="327" t="n"/>
    </row>
    <row r="125" ht="39" customHeight="1" s="316">
      <c r="A125" s="338" t="inlineStr">
        <is>
          <t>https://tarf.economia.df.gov.br/home-3/orgaos-vinculados/</t>
        </is>
      </c>
      <c r="B125" s="317" t="n"/>
      <c r="C125" s="339" t="inlineStr">
        <is>
          <t>-</t>
        </is>
      </c>
      <c r="D125" s="340" t="n">
        <v>1</v>
      </c>
      <c r="E125" s="341" t="n">
        <v>9</v>
      </c>
      <c r="F125" s="384">
        <f>IF(COUNTIF(A:A, A125) &gt; 1, "Duplicado", "Único")</f>
        <v/>
      </c>
      <c r="G125" s="491" t="inlineStr">
        <is>
          <t>Raiz &gt; Sem Categoria &gt; Órgaõs Vinculados</t>
        </is>
      </c>
      <c r="H125" s="344" t="inlineStr">
        <is>
          <t>Oculta</t>
        </is>
      </c>
      <c r="I125" s="344" t="inlineStr">
        <is>
          <t>-</t>
        </is>
      </c>
      <c r="J125" s="345" t="inlineStr">
        <is>
          <t>Tribunal Administrativo de Recursos Fiscais &gt; HOME &gt; Órgaõs Vinculados</t>
        </is>
      </c>
      <c r="K125" s="344" t="inlineStr">
        <is>
          <t>-</t>
        </is>
      </c>
      <c r="L125" s="344" t="inlineStr">
        <is>
          <t>Sem categoria</t>
        </is>
      </c>
      <c r="M125" s="346" t="n"/>
      <c r="N125" s="363" t="inlineStr">
        <is>
          <t>Contém links dentro das imagens</t>
        </is>
      </c>
      <c r="O125" s="344" t="inlineStr">
        <is>
          <t>-</t>
        </is>
      </c>
      <c r="P125" s="364" t="inlineStr">
        <is>
          <t>Tipo de Página: Widget</t>
        </is>
      </c>
      <c r="Q125" s="344" t="inlineStr">
        <is>
          <t>-</t>
        </is>
      </c>
      <c r="R125" s="344" t="inlineStr">
        <is>
          <t>-</t>
        </is>
      </c>
      <c r="S125" s="364" t="n">
        <v>1</v>
      </c>
      <c r="T125" s="364" t="inlineStr">
        <is>
          <t>1 Coluna</t>
        </is>
      </c>
      <c r="U125" s="350" t="inlineStr">
        <is>
          <t>Caroline</t>
        </is>
      </c>
      <c r="V125" s="377" t="n">
        <v>45687</v>
      </c>
      <c r="W125" s="353" t="inlineStr">
        <is>
          <t>ok</t>
        </is>
      </c>
      <c r="X125" s="353" t="n"/>
      <c r="Y125" s="354" t="inlineStr">
        <is>
          <t>Falta centralizar as imagens</t>
        </is>
      </c>
      <c r="Z125" s="355" t="inlineStr">
        <is>
          <t>Bianca</t>
        </is>
      </c>
      <c r="AA125" s="367" t="n">
        <v>45688</v>
      </c>
      <c r="AB125" s="382" t="inlineStr">
        <is>
          <t>ok</t>
        </is>
      </c>
      <c r="AC125" s="357" t="n"/>
      <c r="AD125" s="358" t="n"/>
      <c r="AE125" s="360" t="n"/>
      <c r="AF125" s="360" t="n"/>
      <c r="AG125" s="360" t="n"/>
      <c r="AH125" s="337" t="n"/>
      <c r="AI125" s="337" t="n"/>
      <c r="AJ125" s="337" t="n"/>
      <c r="AK125" s="337" t="n"/>
      <c r="AL125" s="337" t="n"/>
      <c r="AM125" s="337" t="n"/>
      <c r="AN125" s="337" t="n"/>
      <c r="AO125" s="337" t="n"/>
      <c r="AP125" s="337" t="n"/>
      <c r="AQ125" s="337" t="n"/>
      <c r="AR125" s="337" t="n"/>
      <c r="AS125" s="337" t="n"/>
      <c r="AT125" s="337" t="n"/>
      <c r="AU125" s="327" t="n"/>
      <c r="AV125" s="327" t="n"/>
      <c r="AW125" s="327" t="n"/>
      <c r="AX125" s="327" t="n"/>
      <c r="AY125" s="327" t="n"/>
      <c r="AZ125" s="327" t="n"/>
    </row>
    <row r="126" ht="39" customHeight="1" s="316">
      <c r="A126" s="338" t="inlineStr">
        <is>
          <t>https://tarf.economia.df.gov.br/category/servicos/</t>
        </is>
      </c>
      <c r="B126" s="317" t="n"/>
      <c r="C126" s="344" t="inlineStr">
        <is>
          <t>-</t>
        </is>
      </c>
      <c r="D126" s="340" t="n">
        <v>1</v>
      </c>
      <c r="E126" s="341" t="n">
        <v>0</v>
      </c>
      <c r="F126" s="384">
        <f>IF(COUNTIF(A:A, A126) &gt; 1, "Duplicado", "Único")</f>
        <v/>
      </c>
      <c r="G126" s="491" t="inlineStr">
        <is>
          <t>Raiz &gt; Serviços</t>
        </is>
      </c>
      <c r="H126" s="344" t="inlineStr">
        <is>
          <t>Oculta</t>
        </is>
      </c>
      <c r="I126" s="344" t="inlineStr">
        <is>
          <t>Serviços</t>
        </is>
      </c>
      <c r="J126" s="345" t="inlineStr">
        <is>
          <t>Tribunal Administrativo de Recursos Fiscais &gt; Serviços</t>
        </is>
      </c>
      <c r="K126" s="344" t="inlineStr">
        <is>
          <t>-</t>
        </is>
      </c>
      <c r="L126" s="344" t="inlineStr">
        <is>
          <t>-</t>
        </is>
      </c>
      <c r="M126" s="346" t="n"/>
      <c r="N126" s="363" t="inlineStr">
        <is>
          <t>Menu lateral sem categoria</t>
        </is>
      </c>
      <c r="O126" s="344" t="inlineStr">
        <is>
          <t>-</t>
        </is>
      </c>
      <c r="P126" s="364" t="inlineStr">
        <is>
          <t>Tipo de Página: Widget</t>
        </is>
      </c>
      <c r="Q126" s="344" t="inlineStr">
        <is>
          <t>-</t>
        </is>
      </c>
      <c r="R126" s="344" t="inlineStr">
        <is>
          <t>-</t>
        </is>
      </c>
      <c r="S126" s="364" t="n">
        <v>1</v>
      </c>
      <c r="T126" s="364" t="inlineStr">
        <is>
          <t>1 Coluna</t>
        </is>
      </c>
      <c r="U126" s="350" t="inlineStr">
        <is>
          <t>Luciano</t>
        </is>
      </c>
      <c r="V126" s="377" t="n">
        <v>45687</v>
      </c>
      <c r="W126" s="353" t="inlineStr">
        <is>
          <t>pausada</t>
        </is>
      </c>
      <c r="X126" s="353" t="n"/>
      <c r="Y126" s="354" t="inlineStr">
        <is>
          <t>DAVI ARRUMA</t>
        </is>
      </c>
      <c r="Z126" s="355" t="inlineStr">
        <is>
          <t>Bianca</t>
        </is>
      </c>
      <c r="AA126" s="367" t="n">
        <v>45688</v>
      </c>
      <c r="AB126" s="357" t="n"/>
      <c r="AC126" s="357" t="inlineStr">
        <is>
          <t xml:space="preserve">voltar nessa e ver como vai ficar o menu </t>
        </is>
      </c>
      <c r="AD126" s="358" t="n"/>
      <c r="AE126" s="360" t="n"/>
      <c r="AF126" s="360" t="n"/>
      <c r="AG126" s="360" t="n"/>
      <c r="AH126" s="337" t="n"/>
      <c r="AI126" s="337" t="n"/>
      <c r="AJ126" s="337" t="n"/>
      <c r="AK126" s="337" t="n"/>
      <c r="AL126" s="337" t="n"/>
      <c r="AM126" s="337" t="n"/>
      <c r="AN126" s="337" t="n"/>
      <c r="AO126" s="337" t="n"/>
      <c r="AP126" s="337" t="n"/>
      <c r="AQ126" s="337" t="n"/>
      <c r="AR126" s="337" t="n"/>
      <c r="AS126" s="337" t="n"/>
      <c r="AT126" s="337" t="n"/>
      <c r="AU126" s="327" t="n"/>
      <c r="AV126" s="327" t="n"/>
      <c r="AW126" s="327" t="n"/>
      <c r="AX126" s="327" t="n"/>
      <c r="AY126" s="327" t="n"/>
      <c r="AZ126" s="327" t="n"/>
    </row>
    <row r="127" ht="39" customHeight="1" s="316">
      <c r="A127" s="338" t="inlineStr">
        <is>
          <t>https://tarf.economia.df.gov.br/atas-de-secoes/</t>
        </is>
      </c>
      <c r="B127" s="317" t="n"/>
      <c r="C127" s="344" t="inlineStr">
        <is>
          <t>-</t>
        </is>
      </c>
      <c r="D127" s="340" t="n">
        <v>2</v>
      </c>
      <c r="E127" s="341" t="n">
        <v>1</v>
      </c>
      <c r="F127" s="384">
        <f>IF(COUNTIF(A:A, A127) &gt; 1, "Duplicado", "Único")</f>
        <v/>
      </c>
      <c r="G127" s="491" t="inlineStr">
        <is>
          <t>Raiz &gt; Serviços &gt; Contatos</t>
        </is>
      </c>
      <c r="H127" s="344" t="inlineStr">
        <is>
          <t>-</t>
        </is>
      </c>
      <c r="I127" s="344" t="inlineStr">
        <is>
          <t>Serviços</t>
        </is>
      </c>
      <c r="J127" s="345" t="inlineStr">
        <is>
          <t>Tribunal Administrativo de Recursos Fiscais &gt; Serviços &gt; Contatos</t>
        </is>
      </c>
      <c r="K127" s="344" t="inlineStr">
        <is>
          <t>-</t>
        </is>
      </c>
      <c r="L127" s="344" t="inlineStr">
        <is>
          <t>-</t>
        </is>
      </c>
      <c r="M127" s="346" t="n"/>
      <c r="N127" s="363" t="inlineStr">
        <is>
          <t>imagem quebrado</t>
        </is>
      </c>
      <c r="O127" s="344" t="inlineStr">
        <is>
          <t>-</t>
        </is>
      </c>
      <c r="P127" s="364" t="inlineStr">
        <is>
          <t>Tipo de Página: Widget</t>
        </is>
      </c>
      <c r="Q127" s="344" t="inlineStr">
        <is>
          <t>-</t>
        </is>
      </c>
      <c r="R127" s="344" t="inlineStr">
        <is>
          <t>-</t>
        </is>
      </c>
      <c r="S127" s="364" t="n">
        <v>1</v>
      </c>
      <c r="T127" s="364" t="inlineStr">
        <is>
          <t>1 Coluna</t>
        </is>
      </c>
      <c r="U127" s="350" t="inlineStr">
        <is>
          <t>Isabelle</t>
        </is>
      </c>
      <c r="V127" s="377" t="n">
        <v>45687</v>
      </c>
      <c r="W127" s="353" t="inlineStr">
        <is>
          <t>ok</t>
        </is>
      </c>
      <c r="X127" s="353" t="n"/>
      <c r="Y127" s="354" t="n"/>
      <c r="Z127" s="355" t="inlineStr">
        <is>
          <t>Bianca</t>
        </is>
      </c>
      <c r="AA127" s="367" t="n">
        <v>45688</v>
      </c>
      <c r="AB127" s="357" t="inlineStr">
        <is>
          <t>ok</t>
        </is>
      </c>
      <c r="AC127" s="357" t="n"/>
      <c r="AD127" s="358" t="n"/>
      <c r="AE127" s="360" t="n"/>
      <c r="AF127" s="360" t="n"/>
      <c r="AG127" s="360" t="n"/>
      <c r="AH127" s="337" t="n"/>
      <c r="AI127" s="337" t="n"/>
      <c r="AJ127" s="337" t="n"/>
      <c r="AK127" s="337" t="n"/>
      <c r="AL127" s="337" t="n"/>
      <c r="AM127" s="337" t="n"/>
      <c r="AN127" s="337" t="n"/>
      <c r="AO127" s="337" t="n"/>
      <c r="AP127" s="337" t="n"/>
      <c r="AQ127" s="337" t="n"/>
      <c r="AR127" s="337" t="n"/>
      <c r="AS127" s="337" t="n"/>
      <c r="AT127" s="337" t="n"/>
      <c r="AU127" s="327" t="n"/>
      <c r="AV127" s="327" t="n"/>
      <c r="AW127" s="327" t="n"/>
      <c r="AX127" s="327" t="n"/>
      <c r="AY127" s="327" t="n"/>
      <c r="AZ127" s="327" t="n"/>
    </row>
    <row r="128" ht="39" customHeight="1" s="316">
      <c r="A128" s="338" t="inlineStr">
        <is>
          <t>https://tarf.economia.df.gov.br/category/legislacao/</t>
        </is>
      </c>
      <c r="B128" s="495" t="n"/>
      <c r="C128" s="396" t="inlineStr">
        <is>
          <t>-</t>
        </is>
      </c>
      <c r="D128" s="340" t="n">
        <v>1</v>
      </c>
      <c r="E128" s="341" t="n">
        <v>0</v>
      </c>
      <c r="F128" s="496">
        <f>IF(COUNTIF(A:A, A128) &gt; 1, "Duplicado", "Único")</f>
        <v/>
      </c>
      <c r="G128" s="491" t="inlineStr">
        <is>
          <t>Raiz &gt;  Legislação</t>
        </is>
      </c>
      <c r="H128" s="344" t="inlineStr">
        <is>
          <t>Oculta</t>
        </is>
      </c>
      <c r="I128" s="401" t="inlineStr">
        <is>
          <t>-</t>
        </is>
      </c>
      <c r="J128" s="345" t="inlineStr">
        <is>
          <t>Tribunal Administrativo de Recursos Fiscais &gt; Legislação</t>
        </is>
      </c>
      <c r="K128" s="344" t="inlineStr">
        <is>
          <t>Listagem</t>
        </is>
      </c>
      <c r="L128" s="344" t="inlineStr">
        <is>
          <t>Legislação</t>
        </is>
      </c>
      <c r="M128" s="403" t="n"/>
      <c r="N128" s="363" t="inlineStr">
        <is>
          <t>Página de Listagem</t>
        </is>
      </c>
      <c r="O128" s="401" t="inlineStr">
        <is>
          <t>-</t>
        </is>
      </c>
      <c r="P128" s="364" t="inlineStr">
        <is>
          <t>Tipo de Página: Widget</t>
        </is>
      </c>
      <c r="Q128" s="344" t="inlineStr">
        <is>
          <t>-</t>
        </is>
      </c>
      <c r="R128" s="401" t="inlineStr">
        <is>
          <t>-</t>
        </is>
      </c>
      <c r="S128" s="364" t="n">
        <v>1</v>
      </c>
      <c r="T128" s="364" t="inlineStr">
        <is>
          <t>1 Coluna</t>
        </is>
      </c>
      <c r="U128" s="350" t="inlineStr">
        <is>
          <t>Lucas Daher</t>
        </is>
      </c>
      <c r="V128" s="487" t="n">
        <v>45687</v>
      </c>
      <c r="W128" s="488" t="inlineStr">
        <is>
          <t>ok</t>
        </is>
      </c>
      <c r="X128" s="406" t="n"/>
      <c r="Y128" s="489" t="n"/>
      <c r="Z128" s="355" t="inlineStr">
        <is>
          <t>Bianca</t>
        </is>
      </c>
      <c r="AA128" s="408" t="n">
        <v>45688</v>
      </c>
      <c r="AB128" s="357" t="inlineStr">
        <is>
          <t>ok</t>
        </is>
      </c>
      <c r="AC128" s="410" t="n"/>
      <c r="AD128" s="411" t="n"/>
      <c r="AE128" s="412" t="n"/>
      <c r="AF128" s="412" t="n"/>
      <c r="AG128" s="412" t="n"/>
      <c r="AH128" s="413" t="n"/>
      <c r="AI128" s="413" t="n"/>
      <c r="AJ128" s="413" t="n"/>
      <c r="AK128" s="413" t="n"/>
      <c r="AL128" s="413" t="n"/>
      <c r="AM128" s="413" t="n"/>
      <c r="AN128" s="413" t="n"/>
      <c r="AO128" s="413" t="n"/>
      <c r="AP128" s="413" t="n"/>
      <c r="AQ128" s="413" t="n"/>
      <c r="AR128" s="413" t="n"/>
      <c r="AS128" s="413" t="n"/>
      <c r="AT128" s="413" t="n"/>
      <c r="AU128" s="414" t="n"/>
      <c r="AV128" s="414" t="n"/>
      <c r="AW128" s="414" t="n"/>
      <c r="AX128" s="414" t="n"/>
      <c r="AY128" s="414" t="n"/>
      <c r="AZ128" s="414" t="n"/>
    </row>
    <row r="129" ht="39" customHeight="1" s="316">
      <c r="A129" s="394" t="inlineStr">
        <is>
          <t>https://tarf.economia.df.gov.br/legislacao-especifica/</t>
        </is>
      </c>
      <c r="B129" s="395" t="n"/>
      <c r="C129" s="396" t="inlineStr">
        <is>
          <t>-</t>
        </is>
      </c>
      <c r="D129" s="397" t="n">
        <v>1</v>
      </c>
      <c r="E129" s="398" t="n">
        <v>4</v>
      </c>
      <c r="F129" s="399">
        <f>IF(COUNTIF(A:A, A129) &gt; 1, "Duplicado", "Único")</f>
        <v/>
      </c>
      <c r="G129" s="491" t="inlineStr">
        <is>
          <t>Raiz &gt;  Legislação &gt; Legislação Específica</t>
        </is>
      </c>
      <c r="H129" s="344" t="inlineStr">
        <is>
          <t>Oculta</t>
        </is>
      </c>
      <c r="I129" s="401" t="inlineStr">
        <is>
          <t>-</t>
        </is>
      </c>
      <c r="J129" s="402" t="inlineStr">
        <is>
          <t>Tribunal Administrativo de Recursos Fiscais &gt; Legislação &gt; Legislação Específica</t>
        </is>
      </c>
      <c r="K129" s="401" t="inlineStr">
        <is>
          <t>-</t>
        </is>
      </c>
      <c r="L129" s="344" t="inlineStr">
        <is>
          <t>Legislação</t>
        </is>
      </c>
      <c r="M129" s="403" t="n"/>
      <c r="N129" s="344" t="inlineStr">
        <is>
          <t>Arquivo quebrado</t>
        </is>
      </c>
      <c r="O129" s="344" t="inlineStr">
        <is>
          <t>Economia</t>
        </is>
      </c>
      <c r="P129" s="364" t="inlineStr">
        <is>
          <t>Tipo de Página: Widget</t>
        </is>
      </c>
      <c r="Q129" s="401" t="inlineStr">
        <is>
          <t>-</t>
        </is>
      </c>
      <c r="R129" s="401" t="inlineStr">
        <is>
          <t>-</t>
        </is>
      </c>
      <c r="S129" s="364" t="n">
        <v>1</v>
      </c>
      <c r="T129" s="364" t="inlineStr">
        <is>
          <t>1 Coluna</t>
        </is>
      </c>
      <c r="U129" s="350" t="inlineStr">
        <is>
          <t>Isabelle</t>
        </is>
      </c>
      <c r="V129" s="377" t="n">
        <v>45687</v>
      </c>
      <c r="W129" s="353" t="inlineStr">
        <is>
          <t>ok</t>
        </is>
      </c>
      <c r="X129" s="406" t="n"/>
      <c r="Y129" s="497" t="inlineStr">
        <is>
          <t>retirei o arquivo quebrado</t>
        </is>
      </c>
      <c r="Z129" s="355" t="inlineStr">
        <is>
          <t>Bianca</t>
        </is>
      </c>
      <c r="AA129" s="408" t="n">
        <v>45688</v>
      </c>
      <c r="AB129" s="357" t="inlineStr">
        <is>
          <t>ok</t>
        </is>
      </c>
      <c r="AC129" s="410" t="n"/>
      <c r="AD129" s="411" t="n"/>
      <c r="AE129" s="412" t="n"/>
      <c r="AF129" s="412" t="n"/>
      <c r="AG129" s="412" t="n"/>
      <c r="AH129" s="413" t="n"/>
      <c r="AI129" s="413" t="n"/>
      <c r="AJ129" s="413" t="n"/>
      <c r="AK129" s="413" t="n"/>
      <c r="AL129" s="413" t="n"/>
      <c r="AM129" s="413" t="n"/>
      <c r="AN129" s="413" t="n"/>
      <c r="AO129" s="413" t="n"/>
      <c r="AP129" s="413" t="n"/>
      <c r="AQ129" s="413" t="n"/>
      <c r="AR129" s="413" t="n"/>
      <c r="AS129" s="413" t="n"/>
      <c r="AT129" s="413" t="n"/>
      <c r="AU129" s="414" t="n"/>
      <c r="AV129" s="414" t="n"/>
      <c r="AW129" s="414" t="n"/>
      <c r="AX129" s="414" t="n"/>
      <c r="AY129" s="414" t="n"/>
      <c r="AZ129" s="414" t="n"/>
    </row>
    <row r="130" ht="39" customHeight="1" s="316">
      <c r="A130" s="338" t="inlineStr">
        <is>
          <t>https://tarf.economia.df.gov.br/category/acesso-a-informacao/</t>
        </is>
      </c>
      <c r="B130" s="317" t="n"/>
      <c r="C130" s="396" t="inlineStr">
        <is>
          <t>-</t>
        </is>
      </c>
      <c r="D130" s="397" t="inlineStr">
        <is>
          <t>-</t>
        </is>
      </c>
      <c r="E130" s="397" t="inlineStr">
        <is>
          <t>-</t>
        </is>
      </c>
      <c r="F130" s="384">
        <f>IF(COUNTIF(A:A, A130) &gt; 1, "Duplicado", "Único")</f>
        <v/>
      </c>
      <c r="G130" s="344" t="inlineStr">
        <is>
          <t>-</t>
        </is>
      </c>
      <c r="H130" s="344" t="inlineStr">
        <is>
          <t>-</t>
        </is>
      </c>
      <c r="I130" s="344" t="inlineStr">
        <is>
          <t>-</t>
        </is>
      </c>
      <c r="J130" s="344" t="inlineStr">
        <is>
          <t>-</t>
        </is>
      </c>
      <c r="K130" s="344" t="inlineStr">
        <is>
          <t>-</t>
        </is>
      </c>
      <c r="L130" s="344" t="inlineStr">
        <is>
          <t>-</t>
        </is>
      </c>
      <c r="M130" s="344" t="inlineStr">
        <is>
          <t>-</t>
        </is>
      </c>
      <c r="N130" s="344" t="inlineStr">
        <is>
          <t>pagina nao encontrada</t>
        </is>
      </c>
      <c r="O130" s="344" t="inlineStr">
        <is>
          <t>-</t>
        </is>
      </c>
      <c r="P130" s="344" t="inlineStr">
        <is>
          <t>-</t>
        </is>
      </c>
      <c r="Q130" s="344" t="inlineStr">
        <is>
          <t>-</t>
        </is>
      </c>
      <c r="R130" s="344" t="inlineStr">
        <is>
          <t>-</t>
        </is>
      </c>
      <c r="S130" s="344" t="inlineStr">
        <is>
          <t>-</t>
        </is>
      </c>
      <c r="T130" s="344" t="inlineStr">
        <is>
          <t>-</t>
        </is>
      </c>
      <c r="U130" s="350" t="n"/>
      <c r="V130" s="377" t="n"/>
      <c r="W130" s="353" t="inlineStr">
        <is>
          <t>ok</t>
        </is>
      </c>
      <c r="X130" s="353" t="n"/>
      <c r="Y130" s="354" t="n"/>
      <c r="Z130" s="355" t="inlineStr">
        <is>
          <t>Bianca</t>
        </is>
      </c>
      <c r="AA130" s="367" t="n">
        <v>45688</v>
      </c>
      <c r="AB130" s="357" t="inlineStr">
        <is>
          <t>ok</t>
        </is>
      </c>
      <c r="AC130" s="357" t="inlineStr">
        <is>
          <t xml:space="preserve">página não encontrada </t>
        </is>
      </c>
      <c r="AD130" s="358" t="n"/>
      <c r="AE130" s="360" t="n"/>
      <c r="AF130" s="360" t="n"/>
      <c r="AG130" s="360" t="n"/>
      <c r="AH130" s="337" t="n"/>
      <c r="AI130" s="337" t="n"/>
      <c r="AJ130" s="337" t="n"/>
      <c r="AK130" s="337" t="n"/>
      <c r="AL130" s="337" t="n"/>
      <c r="AM130" s="337" t="n"/>
      <c r="AN130" s="337" t="n"/>
      <c r="AO130" s="337" t="n"/>
      <c r="AP130" s="337" t="n"/>
      <c r="AQ130" s="337" t="n"/>
      <c r="AR130" s="337" t="n"/>
      <c r="AS130" s="337" t="n"/>
      <c r="AT130" s="337" t="n"/>
      <c r="AU130" s="327" t="n"/>
      <c r="AV130" s="327" t="n"/>
      <c r="AW130" s="327" t="n"/>
      <c r="AX130" s="327" t="n"/>
      <c r="AY130" s="327" t="n"/>
      <c r="AZ130" s="327" t="n"/>
    </row>
    <row r="131" ht="39" customHeight="1" s="316">
      <c r="A131" s="338" t="inlineStr">
        <is>
          <t>https://tarf.economia.df.gov.br/category/carta-de-servicos/</t>
        </is>
      </c>
      <c r="B131" s="317" t="n"/>
      <c r="C131" s="396" t="inlineStr">
        <is>
          <t>-</t>
        </is>
      </c>
      <c r="D131" s="397" t="inlineStr">
        <is>
          <t>-</t>
        </is>
      </c>
      <c r="E131" s="397" t="inlineStr">
        <is>
          <t>-</t>
        </is>
      </c>
      <c r="F131" s="384">
        <f>IF(COUNTIF(A:A, A131) &gt; 1, "Duplicado", "Único")</f>
        <v/>
      </c>
      <c r="G131" s="344" t="inlineStr">
        <is>
          <t>-</t>
        </is>
      </c>
      <c r="H131" s="344" t="inlineStr">
        <is>
          <t>-</t>
        </is>
      </c>
      <c r="I131" s="344" t="inlineStr">
        <is>
          <t>-</t>
        </is>
      </c>
      <c r="J131" s="344" t="inlineStr">
        <is>
          <t>-</t>
        </is>
      </c>
      <c r="K131" s="344" t="inlineStr">
        <is>
          <t>-</t>
        </is>
      </c>
      <c r="L131" s="344" t="inlineStr">
        <is>
          <t>-</t>
        </is>
      </c>
      <c r="M131" s="344" t="inlineStr">
        <is>
          <t>-</t>
        </is>
      </c>
      <c r="N131" s="344" t="inlineStr">
        <is>
          <t>pagina nao encontrada</t>
        </is>
      </c>
      <c r="O131" s="344" t="inlineStr">
        <is>
          <t>-</t>
        </is>
      </c>
      <c r="P131" s="344" t="inlineStr">
        <is>
          <t>-</t>
        </is>
      </c>
      <c r="Q131" s="344" t="inlineStr">
        <is>
          <t>-</t>
        </is>
      </c>
      <c r="R131" s="344" t="inlineStr">
        <is>
          <t>-</t>
        </is>
      </c>
      <c r="S131" s="344" t="inlineStr">
        <is>
          <t>-</t>
        </is>
      </c>
      <c r="T131" s="344" t="inlineStr">
        <is>
          <t>-</t>
        </is>
      </c>
      <c r="U131" s="350" t="n"/>
      <c r="V131" s="377" t="n"/>
      <c r="W131" s="353" t="inlineStr">
        <is>
          <t>ok</t>
        </is>
      </c>
      <c r="X131" s="353" t="n"/>
      <c r="Y131" s="354" t="n"/>
      <c r="Z131" s="355" t="inlineStr">
        <is>
          <t>Bianca</t>
        </is>
      </c>
      <c r="AA131" s="367" t="n">
        <v>45688</v>
      </c>
      <c r="AB131" s="357" t="inlineStr">
        <is>
          <t>ok</t>
        </is>
      </c>
      <c r="AC131" s="357" t="inlineStr">
        <is>
          <t xml:space="preserve">página não encontrada </t>
        </is>
      </c>
      <c r="AD131" s="358" t="n"/>
      <c r="AE131" s="360" t="n"/>
      <c r="AF131" s="360" t="n"/>
      <c r="AG131" s="360" t="n"/>
      <c r="AH131" s="337" t="n"/>
      <c r="AI131" s="337" t="n"/>
      <c r="AJ131" s="337" t="n"/>
      <c r="AK131" s="337" t="n"/>
      <c r="AL131" s="337" t="n"/>
      <c r="AM131" s="337" t="n"/>
      <c r="AN131" s="337" t="n"/>
      <c r="AO131" s="337" t="n"/>
      <c r="AP131" s="337" t="n"/>
      <c r="AQ131" s="337" t="n"/>
      <c r="AR131" s="337" t="n"/>
      <c r="AS131" s="337" t="n"/>
      <c r="AT131" s="337" t="n"/>
      <c r="AU131" s="327" t="n"/>
      <c r="AV131" s="327" t="n"/>
      <c r="AW131" s="327" t="n"/>
      <c r="AX131" s="327" t="n"/>
      <c r="AY131" s="327" t="n"/>
      <c r="AZ131" s="327" t="n"/>
    </row>
    <row r="132" ht="39" customHeight="1" s="316">
      <c r="A132" s="338" t="inlineStr">
        <is>
          <t>https://tarf.economia.df.gov.br/category/noticias-do-tarf/</t>
        </is>
      </c>
      <c r="B132" s="317" t="n"/>
      <c r="C132" s="339" t="inlineStr">
        <is>
          <t>-</t>
        </is>
      </c>
      <c r="D132" s="340" t="n">
        <v>1</v>
      </c>
      <c r="E132" s="341" t="n">
        <v>0</v>
      </c>
      <c r="F132" s="384">
        <f>IF(COUNTIF(A:A, A132) &gt; 1, "Duplicado", "Único")</f>
        <v/>
      </c>
      <c r="G132" s="491" t="inlineStr">
        <is>
          <t>Raiz &gt; Notícias do TARF</t>
        </is>
      </c>
      <c r="H132" s="344" t="inlineStr">
        <is>
          <t>Oculta</t>
        </is>
      </c>
      <c r="I132" s="344" t="inlineStr">
        <is>
          <t>Notícias do TARF</t>
        </is>
      </c>
      <c r="J132" s="345" t="inlineStr">
        <is>
          <t>Tribunal Administrativo de Recursos Fiscais &gt; Notícias do TARF</t>
        </is>
      </c>
      <c r="K132" s="344" t="inlineStr">
        <is>
          <t>Listagem</t>
        </is>
      </c>
      <c r="L132" s="344" t="inlineStr">
        <is>
          <t>Notícias do TARF</t>
        </is>
      </c>
      <c r="M132" s="346" t="n"/>
      <c r="N132" s="363" t="inlineStr">
        <is>
          <t>Página de listagem</t>
        </is>
      </c>
      <c r="O132" s="344" t="inlineStr">
        <is>
          <t>-</t>
        </is>
      </c>
      <c r="P132" s="364" t="inlineStr">
        <is>
          <t>Tipo de Página: Widget</t>
        </is>
      </c>
      <c r="Q132" s="344" t="inlineStr">
        <is>
          <t>-</t>
        </is>
      </c>
      <c r="R132" s="344" t="inlineStr">
        <is>
          <t>-</t>
        </is>
      </c>
      <c r="S132" s="364" t="n">
        <v>1</v>
      </c>
      <c r="T132" s="364" t="inlineStr">
        <is>
          <t>1 Coluna</t>
        </is>
      </c>
      <c r="U132" s="350" t="inlineStr">
        <is>
          <t>Isabelle</t>
        </is>
      </c>
      <c r="V132" s="377" t="n">
        <v>45687</v>
      </c>
      <c r="W132" s="353" t="inlineStr">
        <is>
          <t>ok</t>
        </is>
      </c>
      <c r="X132" s="353" t="n"/>
      <c r="Y132" s="354" t="inlineStr">
        <is>
          <t>faltam duas paginas na listagem de categoria</t>
        </is>
      </c>
      <c r="Z132" s="355" t="inlineStr">
        <is>
          <t>Bianca</t>
        </is>
      </c>
      <c r="AA132" s="367" t="n">
        <v>45688</v>
      </c>
      <c r="AB132" s="357" t="inlineStr">
        <is>
          <t>ok</t>
        </is>
      </c>
      <c r="AC132" s="357" t="n"/>
      <c r="AD132" s="358" t="n"/>
      <c r="AE132" s="360" t="n"/>
      <c r="AF132" s="360" t="n"/>
      <c r="AG132" s="360" t="n"/>
      <c r="AH132" s="337" t="n"/>
      <c r="AI132" s="337" t="n"/>
      <c r="AJ132" s="337" t="n"/>
      <c r="AK132" s="337" t="n"/>
      <c r="AL132" s="337" t="n"/>
      <c r="AM132" s="337" t="n"/>
      <c r="AN132" s="337" t="n"/>
      <c r="AO132" s="337" t="n"/>
      <c r="AP132" s="337" t="n"/>
      <c r="AQ132" s="337" t="n"/>
      <c r="AR132" s="337" t="n"/>
      <c r="AS132" s="337" t="n"/>
      <c r="AT132" s="337" t="n"/>
      <c r="AU132" s="327" t="n"/>
      <c r="AV132" s="327" t="n"/>
      <c r="AW132" s="327" t="n"/>
      <c r="AX132" s="327" t="n"/>
      <c r="AY132" s="327" t="n"/>
      <c r="AZ132" s="327" t="n"/>
    </row>
    <row r="133" ht="39" customHeight="1" s="316">
      <c r="A133" s="338" t="inlineStr">
        <is>
          <t>https://tarf.economia.df.gov.br/governos-e-parceiros/</t>
        </is>
      </c>
      <c r="B133" s="317" t="n"/>
      <c r="C133" s="339" t="inlineStr">
        <is>
          <t>-</t>
        </is>
      </c>
      <c r="D133" s="340" t="n">
        <v>1</v>
      </c>
      <c r="E133" s="341" t="n">
        <v>0</v>
      </c>
      <c r="F133" s="384">
        <f>IF(COUNTIF(A:A, A133) &gt; 1, "Duplicado", "Único")</f>
        <v/>
      </c>
      <c r="G133" s="491" t="inlineStr">
        <is>
          <t>Raiz &gt; Notícias do TARF &gt; Serviços Governamentais e Parceiros</t>
        </is>
      </c>
      <c r="H133" s="344" t="inlineStr">
        <is>
          <t>Oculta</t>
        </is>
      </c>
      <c r="I133" s="344" t="inlineStr">
        <is>
          <t>-</t>
        </is>
      </c>
      <c r="J133" s="345" t="inlineStr">
        <is>
          <t>Tribunal Administrativo de Recursos Fiscais &gt; Notícias do TARF &gt; Serviços Governamentais e Parceiros</t>
        </is>
      </c>
      <c r="K133" s="344" t="inlineStr">
        <is>
          <t>-</t>
        </is>
      </c>
      <c r="L133" s="344" t="inlineStr">
        <is>
          <t>Notícias do TARF</t>
        </is>
      </c>
      <c r="M133" s="346" t="n"/>
      <c r="N133" s="363" t="inlineStr">
        <is>
          <t>Contém links para receita</t>
        </is>
      </c>
      <c r="O133" s="344" t="inlineStr">
        <is>
          <t>-</t>
        </is>
      </c>
      <c r="P133" s="364" t="inlineStr">
        <is>
          <t>Tipo de Página: Widget</t>
        </is>
      </c>
      <c r="Q133" s="344" t="inlineStr">
        <is>
          <t>-</t>
        </is>
      </c>
      <c r="R133" s="344" t="inlineStr">
        <is>
          <t>-</t>
        </is>
      </c>
      <c r="S133" s="364" t="n">
        <v>1</v>
      </c>
      <c r="T133" s="364" t="inlineStr">
        <is>
          <t>1 Coluna</t>
        </is>
      </c>
      <c r="U133" s="350" t="inlineStr">
        <is>
          <t>Isabelle</t>
        </is>
      </c>
      <c r="V133" s="377" t="n">
        <v>45687</v>
      </c>
      <c r="W133" s="353" t="inlineStr">
        <is>
          <t>ok</t>
        </is>
      </c>
      <c r="X133" s="353" t="n"/>
      <c r="Y133" s="354" t="n"/>
      <c r="Z133" s="355" t="inlineStr">
        <is>
          <t>Bianca</t>
        </is>
      </c>
      <c r="AA133" s="367" t="n">
        <v>45688</v>
      </c>
      <c r="AB133" s="357" t="inlineStr">
        <is>
          <t>ok</t>
        </is>
      </c>
      <c r="AC133" s="357" t="n"/>
      <c r="AD133" s="358" t="n"/>
      <c r="AE133" s="360" t="n"/>
      <c r="AF133" s="360" t="n"/>
      <c r="AG133" s="360" t="n"/>
      <c r="AH133" s="337" t="n"/>
      <c r="AI133" s="337" t="n"/>
      <c r="AJ133" s="337" t="n"/>
      <c r="AK133" s="337" t="n"/>
      <c r="AL133" s="337" t="n"/>
      <c r="AM133" s="337" t="n"/>
      <c r="AN133" s="337" t="n"/>
      <c r="AO133" s="337" t="n"/>
      <c r="AP133" s="337" t="n"/>
      <c r="AQ133" s="337" t="n"/>
      <c r="AR133" s="337" t="n"/>
      <c r="AS133" s="337" t="n"/>
      <c r="AT133" s="337" t="n"/>
      <c r="AU133" s="327" t="n"/>
      <c r="AV133" s="327" t="n"/>
      <c r="AW133" s="327" t="n"/>
      <c r="AX133" s="327" t="n"/>
      <c r="AY133" s="327" t="n"/>
      <c r="AZ133" s="327" t="n"/>
    </row>
    <row r="134" ht="39" customHeight="1" s="316">
      <c r="A134" s="338" t="inlineStr">
        <is>
          <t>https://tarf.economia.df.gov.br/outros-contribuintes/</t>
        </is>
      </c>
      <c r="B134" s="317" t="n"/>
      <c r="C134" s="339" t="inlineStr">
        <is>
          <t>-</t>
        </is>
      </c>
      <c r="D134" s="340" t="n">
        <v>1</v>
      </c>
      <c r="E134" s="341" t="n">
        <v>0</v>
      </c>
      <c r="F134" s="384">
        <f>IF(COUNTIF(A:A, A134) &gt; 1, "Duplicado", "Único")</f>
        <v/>
      </c>
      <c r="G134" s="491" t="inlineStr">
        <is>
          <t>Raiz &gt; Notícias do TARF &gt; Serviços para Outros Contribuintes</t>
        </is>
      </c>
      <c r="H134" s="344" t="inlineStr">
        <is>
          <t>Oculta</t>
        </is>
      </c>
      <c r="I134" s="344" t="inlineStr">
        <is>
          <t>-</t>
        </is>
      </c>
      <c r="J134" s="345" t="inlineStr">
        <is>
          <t>Tribunal Administrativo de Recursos Fiscais &gt; Notícias do TARF &gt; Serviços para Outros Contribuintes</t>
        </is>
      </c>
      <c r="K134" s="344" t="inlineStr">
        <is>
          <t>-</t>
        </is>
      </c>
      <c r="L134" s="344" t="inlineStr">
        <is>
          <t>Notícias do TARF</t>
        </is>
      </c>
      <c r="M134" s="346" t="n"/>
      <c r="N134" s="363" t="inlineStr">
        <is>
          <t>Contém links para receita</t>
        </is>
      </c>
      <c r="O134" s="344" t="inlineStr">
        <is>
          <t>-</t>
        </is>
      </c>
      <c r="P134" s="364" t="inlineStr">
        <is>
          <t>Tipo de Página: Widget</t>
        </is>
      </c>
      <c r="Q134" s="344" t="inlineStr">
        <is>
          <t>-</t>
        </is>
      </c>
      <c r="R134" s="344" t="inlineStr">
        <is>
          <t>-</t>
        </is>
      </c>
      <c r="S134" s="364" t="n">
        <v>1</v>
      </c>
      <c r="T134" s="364" t="inlineStr">
        <is>
          <t>1 Coluna</t>
        </is>
      </c>
      <c r="U134" s="350" t="inlineStr">
        <is>
          <t>Isabelle</t>
        </is>
      </c>
      <c r="V134" s="377" t="n">
        <v>45687</v>
      </c>
      <c r="W134" s="353" t="inlineStr">
        <is>
          <t>ok</t>
        </is>
      </c>
      <c r="X134" s="353" t="n"/>
      <c r="Y134" s="354" t="n"/>
      <c r="Z134" s="355" t="inlineStr">
        <is>
          <t>Bianca</t>
        </is>
      </c>
      <c r="AA134" s="367" t="n">
        <v>45688</v>
      </c>
      <c r="AB134" s="357" t="inlineStr">
        <is>
          <t>ok</t>
        </is>
      </c>
      <c r="AC134" s="357" t="n"/>
      <c r="AD134" s="358" t="n"/>
      <c r="AE134" s="360" t="n"/>
      <c r="AF134" s="360" t="n"/>
      <c r="AG134" s="360" t="n"/>
      <c r="AH134" s="337" t="n"/>
      <c r="AI134" s="337" t="n"/>
      <c r="AJ134" s="337" t="n"/>
      <c r="AK134" s="337" t="n"/>
      <c r="AL134" s="337" t="n"/>
      <c r="AM134" s="337" t="n"/>
      <c r="AN134" s="337" t="n"/>
      <c r="AO134" s="337" t="n"/>
      <c r="AP134" s="337" t="n"/>
      <c r="AQ134" s="337" t="n"/>
      <c r="AR134" s="337" t="n"/>
      <c r="AS134" s="337" t="n"/>
      <c r="AT134" s="337" t="n"/>
      <c r="AU134" s="327" t="n"/>
      <c r="AV134" s="327" t="n"/>
      <c r="AW134" s="327" t="n"/>
      <c r="AX134" s="327" t="n"/>
      <c r="AY134" s="327" t="n"/>
      <c r="AZ134" s="327" t="n"/>
    </row>
    <row r="135" ht="39.55" customHeight="1" s="316">
      <c r="A135" s="338" t="inlineStr">
        <is>
          <t>https://tarf.economia.df.gov.br/cgdf-amplia-divulgacao-de-dados-abertos-acessiveis-a-toda-a-populacao/</t>
        </is>
      </c>
      <c r="B135" s="317" t="n"/>
      <c r="C135" s="339" t="inlineStr">
        <is>
          <t>-</t>
        </is>
      </c>
      <c r="D135" s="340" t="n">
        <v>1</v>
      </c>
      <c r="E135" s="341" t="n">
        <v>0</v>
      </c>
      <c r="F135" s="384">
        <f>IF(COUNTIF(A:A, A135) &gt; 1, "Duplicado", "Único")</f>
        <v/>
      </c>
      <c r="G135" s="491" t="inlineStr">
        <is>
          <t>Raiz &gt; Notícias do TARF &gt; Serviços para Pessoas Jurídicas</t>
        </is>
      </c>
      <c r="H135" s="344" t="inlineStr">
        <is>
          <t>Oculta</t>
        </is>
      </c>
      <c r="I135" s="344" t="inlineStr">
        <is>
          <t>-</t>
        </is>
      </c>
      <c r="J135" s="345" t="inlineStr">
        <is>
          <t>Tribunal Administrativo de Recursos Fiscais &gt; Notícias do TARF &gt; Serviços para Pessoas Jurídicas</t>
        </is>
      </c>
      <c r="K135" s="344" t="inlineStr">
        <is>
          <t>-</t>
        </is>
      </c>
      <c r="L135" s="344" t="inlineStr">
        <is>
          <t>Notícias do TARF</t>
        </is>
      </c>
      <c r="M135" s="346" t="n"/>
      <c r="N135" s="363" t="inlineStr">
        <is>
          <t>Contém links para receita</t>
        </is>
      </c>
      <c r="O135" s="344" t="inlineStr">
        <is>
          <t>-</t>
        </is>
      </c>
      <c r="P135" s="364" t="inlineStr">
        <is>
          <t>Tipo de Página: Widget</t>
        </is>
      </c>
      <c r="Q135" s="344" t="inlineStr">
        <is>
          <t>-</t>
        </is>
      </c>
      <c r="R135" s="344" t="inlineStr">
        <is>
          <t>-</t>
        </is>
      </c>
      <c r="S135" s="364" t="n">
        <v>1</v>
      </c>
      <c r="T135" s="364" t="inlineStr">
        <is>
          <t>1 Coluna</t>
        </is>
      </c>
      <c r="U135" s="350" t="inlineStr">
        <is>
          <t>Isabelle</t>
        </is>
      </c>
      <c r="V135" s="377" t="n">
        <v>45687</v>
      </c>
      <c r="W135" s="353" t="inlineStr">
        <is>
          <t>ok</t>
        </is>
      </c>
      <c r="X135" s="353" t="n"/>
      <c r="Y135" s="354" t="n"/>
      <c r="Z135" s="355" t="inlineStr">
        <is>
          <t>Bianca</t>
        </is>
      </c>
      <c r="AA135" s="367" t="n">
        <v>45688</v>
      </c>
      <c r="AB135" s="357" t="inlineStr">
        <is>
          <t>ok</t>
        </is>
      </c>
      <c r="AC135" s="357" t="n"/>
      <c r="AD135" s="358" t="n"/>
      <c r="AE135" s="360" t="n"/>
      <c r="AF135" s="360" t="n"/>
      <c r="AG135" s="360" t="n"/>
      <c r="AH135" s="337" t="n"/>
      <c r="AI135" s="337" t="n"/>
      <c r="AJ135" s="337" t="n"/>
      <c r="AK135" s="337" t="n"/>
      <c r="AL135" s="337" t="n"/>
      <c r="AM135" s="337" t="n"/>
      <c r="AN135" s="337" t="n"/>
      <c r="AO135" s="337" t="n"/>
      <c r="AP135" s="337" t="n"/>
      <c r="AQ135" s="337" t="n"/>
      <c r="AR135" s="337" t="n"/>
      <c r="AS135" s="337" t="n"/>
      <c r="AT135" s="337" t="n"/>
      <c r="AU135" s="327" t="n"/>
      <c r="AV135" s="327" t="n"/>
      <c r="AW135" s="327" t="n"/>
      <c r="AX135" s="327" t="n"/>
      <c r="AY135" s="327" t="n"/>
      <c r="AZ135" s="327" t="n"/>
    </row>
    <row r="136" ht="39" customHeight="1" s="316">
      <c r="A136" s="338" t="inlineStr">
        <is>
          <t>https://tarf.economia.df.gov.br/https-df-issnetonline-com-br-online-login-login-aspxreturnurl-online/</t>
        </is>
      </c>
      <c r="B136" s="317" t="n"/>
      <c r="C136" s="339" t="inlineStr">
        <is>
          <t>Configurar</t>
        </is>
      </c>
      <c r="D136" s="340" t="inlineStr">
        <is>
          <t>?</t>
        </is>
      </c>
      <c r="E136" s="341" t="n">
        <v>0</v>
      </c>
      <c r="F136" s="384">
        <f>IF(COUNTIF(A:A, A136) &gt; 1, "Duplicado", "Único")</f>
        <v/>
      </c>
      <c r="G136" s="491" t="inlineStr">
        <is>
          <t>Raiz &gt; Notícias do TARF &gt; Emitir a Nova Nota Fiscal de Serviços</t>
        </is>
      </c>
      <c r="H136" s="344" t="inlineStr">
        <is>
          <t>Oculta</t>
        </is>
      </c>
      <c r="I136" s="344" t="inlineStr">
        <is>
          <t>-</t>
        </is>
      </c>
      <c r="J136" s="345" t="inlineStr">
        <is>
          <t>Tribunal Administrativo de Recursos Fiscais &gt; Notícias do TARF &gt; Emitir a Nova Nota Fiscal de Serviços</t>
        </is>
      </c>
      <c r="K136" s="344" t="inlineStr">
        <is>
          <t>-</t>
        </is>
      </c>
      <c r="L136" s="344" t="inlineStr">
        <is>
          <t>Notícias do TARF</t>
        </is>
      </c>
      <c r="M136" s="346" t="n"/>
      <c r="N136" s="363" t="inlineStr">
        <is>
          <t>Contém formulario de acesso para o sistema e links para DF</t>
        </is>
      </c>
      <c r="O136" s="344" t="inlineStr">
        <is>
          <t>-</t>
        </is>
      </c>
      <c r="P136" s="364" t="inlineStr">
        <is>
          <t>Tipo de Página: Widget</t>
        </is>
      </c>
      <c r="Q136" s="344" t="inlineStr">
        <is>
          <t>-</t>
        </is>
      </c>
      <c r="R136" s="344" t="inlineStr">
        <is>
          <t>-</t>
        </is>
      </c>
      <c r="S136" s="364" t="n">
        <v>3</v>
      </c>
      <c r="T136" s="364" t="inlineStr">
        <is>
          <t>1 Coluna</t>
        </is>
      </c>
      <c r="U136" s="350" t="inlineStr">
        <is>
          <t>Bianca</t>
        </is>
      </c>
      <c r="V136" s="377" t="n">
        <v>45688</v>
      </c>
      <c r="W136" s="353" t="inlineStr">
        <is>
          <t>ok</t>
        </is>
      </c>
      <c r="X136" s="353" t="n"/>
      <c r="Y136" s="418" t="inlineStr">
        <is>
          <t xml:space="preserve">Estrutura não existe, não adicionei ela </t>
        </is>
      </c>
      <c r="Z136" s="355" t="inlineStr">
        <is>
          <t>Bianca</t>
        </is>
      </c>
      <c r="AA136" s="367" t="n">
        <v>45688</v>
      </c>
      <c r="AB136" s="357" t="inlineStr">
        <is>
          <t>ok</t>
        </is>
      </c>
      <c r="AC136" s="357" t="inlineStr">
        <is>
          <t xml:space="preserve">não deu para colocar no meio o conteúdo </t>
        </is>
      </c>
      <c r="AD136" s="358" t="n"/>
      <c r="AE136" s="360" t="n"/>
      <c r="AF136" s="360" t="n"/>
      <c r="AG136" s="360" t="n"/>
      <c r="AH136" s="337" t="n"/>
      <c r="AI136" s="337" t="n"/>
      <c r="AJ136" s="337" t="n"/>
      <c r="AK136" s="337" t="n"/>
      <c r="AL136" s="337" t="n"/>
      <c r="AM136" s="337" t="n"/>
      <c r="AN136" s="337" t="n"/>
      <c r="AO136" s="337" t="n"/>
      <c r="AP136" s="337" t="n"/>
      <c r="AQ136" s="337" t="n"/>
      <c r="AR136" s="337" t="n"/>
      <c r="AS136" s="337" t="n"/>
      <c r="AT136" s="337" t="n"/>
      <c r="AU136" s="327" t="n"/>
      <c r="AV136" s="327" t="n"/>
      <c r="AW136" s="327" t="n"/>
      <c r="AX136" s="327" t="n"/>
      <c r="AY136" s="327" t="n"/>
      <c r="AZ136" s="327" t="n"/>
    </row>
    <row r="137" ht="39" customHeight="1" s="316">
      <c r="A137" s="338" t="inlineStr">
        <is>
          <t>https://tarf.economia.df.gov.br/confianca-da-industria-na-economia-do-df-cresce-pelo-quarto-mes-seguido/</t>
        </is>
      </c>
      <c r="B137" s="317" t="n"/>
      <c r="C137" s="339" t="inlineStr">
        <is>
          <t>-</t>
        </is>
      </c>
      <c r="D137" s="340" t="n">
        <v>1</v>
      </c>
      <c r="E137" s="341" t="n">
        <v>0</v>
      </c>
      <c r="F137" s="384">
        <f>IF(COUNTIF(A:A, A137) &gt; 1, "Duplicado", "Único")</f>
        <v/>
      </c>
      <c r="G137" s="491" t="inlineStr">
        <is>
          <t>Raiz &gt; Notícias do TARF &gt;  Impostos e Serviços Diversos</t>
        </is>
      </c>
      <c r="H137" s="344" t="inlineStr">
        <is>
          <t>Oculta</t>
        </is>
      </c>
      <c r="I137" s="344" t="inlineStr">
        <is>
          <t>-</t>
        </is>
      </c>
      <c r="J137" s="345" t="inlineStr">
        <is>
          <t>Tribunal Administrativo de Recursos Fiscais &gt; Notícias do TARF &gt; Impostos e Serviços Diversos</t>
        </is>
      </c>
      <c r="K137" s="344" t="inlineStr">
        <is>
          <t>-</t>
        </is>
      </c>
      <c r="L137" s="344" t="inlineStr">
        <is>
          <t>Notícias do TARF</t>
        </is>
      </c>
      <c r="M137" s="346" t="n"/>
      <c r="N137" s="363" t="inlineStr">
        <is>
          <t>Contém links para receita</t>
        </is>
      </c>
      <c r="O137" s="344" t="inlineStr">
        <is>
          <t>-</t>
        </is>
      </c>
      <c r="P137" s="364" t="inlineStr">
        <is>
          <t>Tipo de Página: Widget</t>
        </is>
      </c>
      <c r="Q137" s="344" t="inlineStr">
        <is>
          <t>-</t>
        </is>
      </c>
      <c r="R137" s="344" t="inlineStr">
        <is>
          <t>-</t>
        </is>
      </c>
      <c r="S137" s="364" t="n">
        <v>1</v>
      </c>
      <c r="T137" s="364" t="inlineStr">
        <is>
          <t>1 Coluna</t>
        </is>
      </c>
      <c r="U137" s="350" t="inlineStr">
        <is>
          <t>Isabelle</t>
        </is>
      </c>
      <c r="V137" s="377" t="n">
        <v>45687</v>
      </c>
      <c r="W137" s="353" t="inlineStr">
        <is>
          <t>ok</t>
        </is>
      </c>
      <c r="X137" s="353" t="n"/>
      <c r="Y137" s="354" t="n"/>
      <c r="Z137" s="355" t="inlineStr">
        <is>
          <t>Bianca</t>
        </is>
      </c>
      <c r="AA137" s="367" t="n">
        <v>45688</v>
      </c>
      <c r="AB137" s="357" t="inlineStr">
        <is>
          <t>ok</t>
        </is>
      </c>
      <c r="AC137" s="357" t="n"/>
      <c r="AD137" s="358" t="n"/>
      <c r="AE137" s="360" t="n"/>
      <c r="AF137" s="360" t="n"/>
      <c r="AG137" s="360" t="n"/>
      <c r="AH137" s="337" t="n"/>
      <c r="AI137" s="337" t="n"/>
      <c r="AJ137" s="337" t="n"/>
      <c r="AK137" s="337" t="n"/>
      <c r="AL137" s="337" t="n"/>
      <c r="AM137" s="337" t="n"/>
      <c r="AN137" s="337" t="n"/>
      <c r="AO137" s="337" t="n"/>
      <c r="AP137" s="337" t="n"/>
      <c r="AQ137" s="337" t="n"/>
      <c r="AR137" s="337" t="n"/>
      <c r="AS137" s="337" t="n"/>
      <c r="AT137" s="337" t="n"/>
      <c r="AU137" s="327" t="n"/>
      <c r="AV137" s="327" t="n"/>
      <c r="AW137" s="327" t="n"/>
      <c r="AX137" s="327" t="n"/>
      <c r="AY137" s="327" t="n"/>
      <c r="AZ137" s="327" t="n"/>
    </row>
    <row r="138" ht="76.09999999999999" customHeight="1" s="316">
      <c r="A138" s="338" t="inlineStr">
        <is>
          <t>https://tarf.economia.df.gov.br/sistarf/</t>
        </is>
      </c>
      <c r="B138" s="317" t="n"/>
      <c r="C138" s="339" t="inlineStr">
        <is>
          <t>Configurar</t>
        </is>
      </c>
      <c r="D138" s="340" t="inlineStr">
        <is>
          <t>?</t>
        </is>
      </c>
      <c r="E138" s="341" t="n">
        <v>0</v>
      </c>
      <c r="F138" s="384">
        <f>IF(COUNTIF(A:A, A138) &gt; 1, "Duplicado", "Único")</f>
        <v/>
      </c>
      <c r="G138" s="491" t="inlineStr">
        <is>
          <t>Raiz &gt; Notícias do TARF &gt; SISTARF Peticionamento em 2ª Instância</t>
        </is>
      </c>
      <c r="H138" s="344" t="inlineStr">
        <is>
          <t>Oculta</t>
        </is>
      </c>
      <c r="I138" s="344" t="inlineStr">
        <is>
          <t>Notícias do TARF</t>
        </is>
      </c>
      <c r="J138" s="345" t="inlineStr">
        <is>
          <t>Tribunal Administrativo de Recursos Fiscais &gt; Notícias do TARF &gt; SISTARF Peticionamento em 2ª Instância</t>
        </is>
      </c>
      <c r="K138" s="344" t="inlineStr">
        <is>
          <t>-</t>
        </is>
      </c>
      <c r="L138" s="344" t="inlineStr">
        <is>
          <t>Notícias do TARF</t>
        </is>
      </c>
      <c r="M138" s="346" t="n"/>
      <c r="N138" s="363" t="inlineStr">
        <is>
          <t>Contém formulario para acessar serviços ao tarf e outro card parecido e ela é a única que possui menu lateral dentre as filhas</t>
        </is>
      </c>
      <c r="O138" s="344" t="inlineStr">
        <is>
          <t>-</t>
        </is>
      </c>
      <c r="P138" s="364" t="inlineStr">
        <is>
          <t>Tipo de Página: Widget</t>
        </is>
      </c>
      <c r="Q138" s="344" t="inlineStr">
        <is>
          <t>-</t>
        </is>
      </c>
      <c r="R138" s="344" t="inlineStr">
        <is>
          <t>-</t>
        </is>
      </c>
      <c r="S138" s="364" t="n">
        <v>3</v>
      </c>
      <c r="T138" s="364" t="inlineStr">
        <is>
          <t>1 Coluna</t>
        </is>
      </c>
      <c r="U138" s="350" t="inlineStr">
        <is>
          <t>clevesson</t>
        </is>
      </c>
      <c r="V138" s="377" t="n"/>
      <c r="W138" s="498" t="inlineStr">
        <is>
          <t>Ok</t>
        </is>
      </c>
      <c r="X138" s="353" t="inlineStr">
        <is>
          <t>Feito momentaneo</t>
        </is>
      </c>
      <c r="Y138" s="418" t="inlineStr">
        <is>
          <t>Estrutura não existe</t>
        </is>
      </c>
      <c r="Z138" s="355" t="inlineStr">
        <is>
          <t>Bianca</t>
        </is>
      </c>
      <c r="AA138" s="367" t="n">
        <v>45688</v>
      </c>
      <c r="AB138" s="357" t="inlineStr">
        <is>
          <t>ok</t>
        </is>
      </c>
      <c r="AC138" s="357" t="inlineStr">
        <is>
          <t>tem que verificar se vai ficar assim</t>
        </is>
      </c>
      <c r="AD138" s="358" t="n"/>
      <c r="AE138" s="360" t="n"/>
      <c r="AF138" s="360" t="n"/>
      <c r="AG138" s="360" t="n"/>
      <c r="AH138" s="337" t="n"/>
      <c r="AI138" s="337" t="n"/>
      <c r="AJ138" s="337" t="n"/>
      <c r="AK138" s="337" t="n"/>
      <c r="AL138" s="337" t="n"/>
      <c r="AM138" s="337" t="n"/>
      <c r="AN138" s="337" t="n"/>
      <c r="AO138" s="337" t="n"/>
      <c r="AP138" s="337" t="n"/>
      <c r="AQ138" s="337" t="n"/>
      <c r="AR138" s="337" t="n"/>
      <c r="AS138" s="337" t="n"/>
      <c r="AT138" s="337" t="n"/>
      <c r="AU138" s="327" t="n"/>
      <c r="AV138" s="327" t="n"/>
      <c r="AW138" s="327" t="n"/>
      <c r="AX138" s="327" t="n"/>
      <c r="AY138" s="327" t="n"/>
      <c r="AZ138" s="327" t="n"/>
    </row>
    <row r="139" ht="17.35" customHeight="1" s="316">
      <c r="A139" s="499" t="inlineStr">
        <is>
          <t xml:space="preserve">CATEGORIAS ENCONTRADAS NO SITEMAP - verificar se migra automaticamente </t>
        </is>
      </c>
      <c r="B139" s="500" t="n"/>
      <c r="C139" s="501" t="n"/>
      <c r="D139" s="502" t="n"/>
      <c r="E139" s="503" t="n"/>
      <c r="F139" s="504" t="n"/>
      <c r="G139" s="505" t="n"/>
      <c r="H139" s="506" t="n"/>
      <c r="I139" s="506" t="n"/>
      <c r="J139" s="506" t="n"/>
      <c r="K139" s="506" t="n"/>
      <c r="L139" s="506" t="n"/>
      <c r="M139" s="506" t="n"/>
      <c r="N139" s="506" t="n"/>
      <c r="O139" s="506" t="n"/>
      <c r="P139" s="506" t="n"/>
      <c r="Q139" s="506" t="n"/>
      <c r="R139" s="506" t="n"/>
      <c r="S139" s="506" t="n"/>
      <c r="T139" s="506" t="n"/>
      <c r="U139" s="428" t="n"/>
      <c r="V139" s="379" t="n"/>
      <c r="W139" s="498" t="inlineStr">
        <is>
          <t>ok</t>
        </is>
      </c>
      <c r="X139" s="353" t="n"/>
      <c r="Y139" s="354" t="n"/>
      <c r="Z139" s="507" t="n"/>
      <c r="AA139" s="382" t="n"/>
      <c r="AB139" s="382" t="inlineStr">
        <is>
          <t>ok</t>
        </is>
      </c>
      <c r="AC139" s="357" t="n"/>
      <c r="AD139" s="383" t="n"/>
      <c r="AE139" s="360" t="n"/>
      <c r="AF139" s="360" t="n"/>
      <c r="AG139" s="360" t="n"/>
      <c r="AH139" s="337" t="n"/>
      <c r="AI139" s="337" t="n"/>
      <c r="AJ139" s="337" t="n"/>
      <c r="AK139" s="337" t="n"/>
      <c r="AL139" s="337" t="n"/>
      <c r="AM139" s="337" t="n"/>
      <c r="AN139" s="337" t="n"/>
      <c r="AO139" s="337" t="n"/>
      <c r="AP139" s="337" t="n"/>
      <c r="AQ139" s="337" t="n"/>
      <c r="AR139" s="337" t="n"/>
      <c r="AS139" s="337" t="n"/>
      <c r="AT139" s="337" t="n"/>
      <c r="AU139" s="327" t="n"/>
      <c r="AV139" s="327" t="n"/>
      <c r="AW139" s="327" t="n"/>
      <c r="AX139" s="327" t="n"/>
      <c r="AY139" s="327" t="n"/>
      <c r="AZ139" s="327" t="n"/>
    </row>
    <row r="140" ht="39.55" customHeight="1" s="316">
      <c r="A140" s="338" t="inlineStr">
        <is>
          <t>https://tarf.economia.df.gov.br/category/modulo-destaques-da-secretaria/</t>
        </is>
      </c>
      <c r="B140" s="317" t="n"/>
      <c r="C140" s="339" t="n"/>
      <c r="D140" s="340" t="n"/>
      <c r="E140" s="341" t="n"/>
      <c r="F140" s="384">
        <f>IF(COUNTIF(A:A, A140) &gt; 1, "Duplicado", "Único")</f>
        <v/>
      </c>
      <c r="G140" s="362" t="inlineStr">
        <is>
          <t>Raiz &gt; Módulo Destaques da Secretaria</t>
        </is>
      </c>
      <c r="H140" s="344" t="inlineStr">
        <is>
          <t>Oculta</t>
        </is>
      </c>
      <c r="I140" s="344" t="inlineStr">
        <is>
          <t>-</t>
        </is>
      </c>
      <c r="J140" s="345" t="inlineStr">
        <is>
          <t>Tribunal Administrativo de Recursos Fiscais &gt; Módulo Destaques da Secretaria</t>
        </is>
      </c>
      <c r="K140" s="344" t="n"/>
      <c r="L140" s="344" t="n"/>
      <c r="M140" s="346" t="n"/>
      <c r="N140" s="363" t="n"/>
      <c r="O140" s="344" t="inlineStr">
        <is>
          <t>-</t>
        </is>
      </c>
      <c r="P140" s="364" t="n"/>
      <c r="Q140" s="344" t="inlineStr">
        <is>
          <t>-</t>
        </is>
      </c>
      <c r="R140" s="344" t="inlineStr">
        <is>
          <t>-</t>
        </is>
      </c>
      <c r="S140" s="364" t="n">
        <v>1</v>
      </c>
      <c r="T140" s="364" t="inlineStr">
        <is>
          <t>1 Coluna</t>
        </is>
      </c>
      <c r="U140" s="428" t="inlineStr">
        <is>
          <t>Lucas Daher</t>
        </is>
      </c>
      <c r="V140" s="379" t="n">
        <v>45688</v>
      </c>
      <c r="W140" s="353" t="inlineStr">
        <is>
          <t>ok</t>
        </is>
      </c>
      <c r="X140" s="353" t="n"/>
      <c r="Y140" s="354" t="n"/>
      <c r="Z140" s="507" t="inlineStr">
        <is>
          <t xml:space="preserve">Maris Clara </t>
        </is>
      </c>
      <c r="AA140" s="381" t="n">
        <v>45688</v>
      </c>
      <c r="AB140" s="382" t="inlineStr">
        <is>
          <t>ok</t>
        </is>
      </c>
      <c r="AC140" s="357" t="n"/>
      <c r="AD140" s="383" t="n"/>
      <c r="AE140" s="360" t="n"/>
      <c r="AF140" s="360" t="n"/>
      <c r="AG140" s="360" t="n"/>
      <c r="AH140" s="337" t="n"/>
      <c r="AI140" s="337" t="n"/>
      <c r="AJ140" s="337" t="n"/>
      <c r="AK140" s="337" t="n"/>
      <c r="AL140" s="337" t="n"/>
      <c r="AM140" s="337" t="n"/>
      <c r="AN140" s="337" t="n"/>
      <c r="AO140" s="337" t="n"/>
      <c r="AP140" s="337" t="n"/>
      <c r="AQ140" s="337" t="n"/>
      <c r="AR140" s="337" t="n"/>
      <c r="AS140" s="337" t="n"/>
      <c r="AT140" s="337" t="n"/>
      <c r="AU140" s="327" t="n"/>
      <c r="AV140" s="327" t="n"/>
      <c r="AW140" s="327" t="n"/>
      <c r="AX140" s="327" t="n"/>
      <c r="AY140" s="327" t="n"/>
      <c r="AZ140" s="327" t="n"/>
    </row>
    <row r="141" ht="39.55" customHeight="1" s="316">
      <c r="A141" s="338" t="inlineStr">
        <is>
          <t>https://tarf.economia.df.gov.br/category/modulo-destaques-sem-foto-fundo-azul/</t>
        </is>
      </c>
      <c r="B141" s="317" t="n"/>
      <c r="C141" s="339" t="n"/>
      <c r="D141" s="340" t="n"/>
      <c r="E141" s="341" t="n"/>
      <c r="F141" s="384">
        <f>IF(COUNTIF(A:A, A141) &gt; 1, "Duplicado", "Único")</f>
        <v/>
      </c>
      <c r="G141" s="362" t="inlineStr">
        <is>
          <t>Raiz &gt; Módulo Destaques sem foto-FUNDO AZUL</t>
        </is>
      </c>
      <c r="H141" s="344" t="inlineStr">
        <is>
          <t>Oculta</t>
        </is>
      </c>
      <c r="I141" s="344" t="inlineStr">
        <is>
          <t>-</t>
        </is>
      </c>
      <c r="J141" s="345" t="inlineStr">
        <is>
          <t>Tribunal Administrativo de Recursos Fiscais &gt; Módulo Destaques sem foto-FUNDO AZUL</t>
        </is>
      </c>
      <c r="K141" s="344" t="n"/>
      <c r="L141" s="344" t="n"/>
      <c r="M141" s="346" t="n"/>
      <c r="N141" s="363" t="n"/>
      <c r="O141" s="344" t="inlineStr">
        <is>
          <t>-</t>
        </is>
      </c>
      <c r="P141" s="364" t="n"/>
      <c r="Q141" s="344" t="inlineStr">
        <is>
          <t>-</t>
        </is>
      </c>
      <c r="R141" s="344" t="inlineStr">
        <is>
          <t>-</t>
        </is>
      </c>
      <c r="S141" s="364" t="n">
        <v>1</v>
      </c>
      <c r="T141" s="364" t="inlineStr">
        <is>
          <t>1 Coluna</t>
        </is>
      </c>
      <c r="U141" s="428" t="inlineStr">
        <is>
          <t>Lucas Daher</t>
        </is>
      </c>
      <c r="V141" s="379" t="n">
        <v>45688</v>
      </c>
      <c r="W141" s="353" t="inlineStr">
        <is>
          <t>ok</t>
        </is>
      </c>
      <c r="X141" s="353" t="n"/>
      <c r="Y141" s="354" t="n"/>
      <c r="Z141" s="507" t="inlineStr">
        <is>
          <t>Maria Clara</t>
        </is>
      </c>
      <c r="AA141" s="381" t="n">
        <v>45688</v>
      </c>
      <c r="AB141" s="382" t="inlineStr">
        <is>
          <t>ok</t>
        </is>
      </c>
      <c r="AC141" s="357" t="n"/>
      <c r="AD141" s="383" t="n"/>
      <c r="AE141" s="360" t="n"/>
      <c r="AF141" s="360" t="n"/>
      <c r="AG141" s="360" t="n"/>
      <c r="AH141" s="337" t="n"/>
      <c r="AI141" s="337" t="n"/>
      <c r="AJ141" s="337" t="n"/>
      <c r="AK141" s="337" t="n"/>
      <c r="AL141" s="337" t="n"/>
      <c r="AM141" s="337" t="n"/>
      <c r="AN141" s="337" t="n"/>
      <c r="AO141" s="337" t="n"/>
      <c r="AP141" s="337" t="n"/>
      <c r="AQ141" s="337" t="n"/>
      <c r="AR141" s="337" t="n"/>
      <c r="AS141" s="337" t="n"/>
      <c r="AT141" s="337" t="n"/>
      <c r="AU141" s="327" t="n"/>
      <c r="AV141" s="327" t="n"/>
      <c r="AW141" s="327" t="n"/>
      <c r="AX141" s="327" t="n"/>
      <c r="AY141" s="327" t="n"/>
      <c r="AZ141" s="327" t="n"/>
    </row>
    <row r="142" ht="91" customHeight="1" s="316">
      <c r="A142" s="508" t="inlineStr">
        <is>
          <t>NOTICIAS DO SITEMAP - VERIFICAR SE FORAM MIGRADAS AUTOMATICAMENTE</t>
        </is>
      </c>
      <c r="B142" s="509" t="n"/>
      <c r="C142" s="510" t="n"/>
      <c r="D142" s="511" t="n"/>
      <c r="E142" s="512" t="n"/>
      <c r="F142" s="513" t="n"/>
      <c r="G142" s="510" t="n"/>
      <c r="H142" s="514" t="n"/>
      <c r="I142" s="514" t="n"/>
      <c r="J142" s="511" t="n"/>
      <c r="K142" s="511" t="n"/>
      <c r="L142" s="511" t="n"/>
      <c r="M142" s="511" t="n"/>
      <c r="N142" s="512" t="n"/>
      <c r="O142" s="512" t="n"/>
      <c r="P142" s="512" t="n"/>
      <c r="Q142" s="512" t="n"/>
      <c r="R142" s="512" t="n"/>
      <c r="S142" s="512" t="n"/>
      <c r="T142" s="515" t="n"/>
      <c r="U142" s="515" t="n"/>
      <c r="V142" s="516" t="n"/>
      <c r="W142" s="511" t="inlineStr">
        <is>
          <t>ok</t>
        </is>
      </c>
      <c r="X142" s="517" t="n"/>
      <c r="Y142" s="511" t="n"/>
      <c r="Z142" s="518" t="n"/>
      <c r="AA142" s="510" t="n"/>
      <c r="AB142" s="519" t="n"/>
      <c r="AC142" s="511" t="n"/>
      <c r="AD142" s="511" t="n"/>
      <c r="AE142" s="511" t="n"/>
      <c r="AF142" s="511" t="n"/>
      <c r="AG142" s="511" t="n"/>
      <c r="AH142" s="511" t="n"/>
      <c r="AI142" s="511" t="n"/>
      <c r="AJ142" s="511" t="n"/>
      <c r="AK142" s="511" t="n"/>
      <c r="AL142" s="511" t="n"/>
      <c r="AM142" s="511" t="n"/>
      <c r="AN142" s="511" t="n"/>
      <c r="AO142" s="511" t="n"/>
      <c r="AP142" s="511" t="n"/>
      <c r="AQ142" s="511" t="n"/>
      <c r="AR142" s="511" t="n"/>
      <c r="AS142" s="511" t="n"/>
      <c r="AT142" s="511" t="n"/>
      <c r="AU142" s="511" t="n"/>
      <c r="AV142" s="511" t="n"/>
      <c r="AW142" s="511" t="n"/>
      <c r="AX142" s="511" t="n"/>
      <c r="AY142" s="511" t="n"/>
      <c r="AZ142" s="518" t="n"/>
    </row>
    <row r="143" ht="39.75" customHeight="1" s="316">
      <c r="A143" s="338" t="inlineStr">
        <is>
          <t>https://tarf.economia.df.gov.br/andre-clemente-o-oxigenio-da-maquina-publica-sao-os-servidores/</t>
        </is>
      </c>
      <c r="B143" s="520" t="n"/>
      <c r="C143" s="339" t="n"/>
      <c r="D143" s="340" t="n"/>
      <c r="E143" s="341" t="n"/>
      <c r="F143" s="521" t="n"/>
      <c r="G143" s="522" t="n"/>
      <c r="H143" s="344" t="n"/>
      <c r="I143" s="344" t="n"/>
      <c r="J143" s="345" t="n"/>
      <c r="K143" s="346" t="n"/>
      <c r="L143" s="346" t="inlineStr">
        <is>
          <t>Módulo Destaques da Secretaria</t>
        </is>
      </c>
      <c r="M143" s="346" t="n"/>
      <c r="N143" s="523" t="inlineStr">
        <is>
          <t>Migrar na mão</t>
        </is>
      </c>
      <c r="O143" s="344" t="n"/>
      <c r="P143" s="524" t="n"/>
      <c r="Q143" s="524" t="n"/>
      <c r="R143" s="524" t="n"/>
      <c r="S143" s="524" t="n"/>
      <c r="T143" s="525" t="n"/>
      <c r="U143" s="350" t="inlineStr">
        <is>
          <t>Lucas Daher</t>
        </is>
      </c>
      <c r="V143" s="377" t="n">
        <v>45687</v>
      </c>
      <c r="W143" s="353" t="inlineStr">
        <is>
          <t>ok</t>
        </is>
      </c>
      <c r="X143" s="353" t="n"/>
      <c r="Y143" s="354" t="n"/>
      <c r="Z143" s="355" t="n"/>
      <c r="AA143" s="357" t="n"/>
      <c r="AB143" s="357" t="n"/>
      <c r="AC143" s="357" t="n"/>
      <c r="AD143" s="358" t="n"/>
      <c r="AE143" s="360" t="n"/>
      <c r="AF143" s="360" t="n"/>
      <c r="AG143" s="360" t="n"/>
      <c r="AH143" s="337" t="n"/>
      <c r="AI143" s="337" t="n"/>
      <c r="AJ143" s="337" t="n"/>
      <c r="AK143" s="337" t="n"/>
      <c r="AL143" s="337" t="n"/>
      <c r="AM143" s="337" t="n"/>
      <c r="AN143" s="337" t="n"/>
      <c r="AO143" s="337" t="n"/>
      <c r="AP143" s="337" t="n"/>
      <c r="AQ143" s="337" t="n"/>
      <c r="AR143" s="337" t="n"/>
      <c r="AS143" s="337" t="n"/>
      <c r="AT143" s="337" t="n"/>
      <c r="AU143" s="327" t="n"/>
      <c r="AV143" s="327" t="n"/>
      <c r="AW143" s="327" t="n"/>
      <c r="AX143" s="327" t="n"/>
      <c r="AY143" s="327" t="n"/>
      <c r="AZ143" s="327" t="n"/>
    </row>
    <row r="144" ht="39.75" customHeight="1" s="316">
      <c r="A144" s="338" t="inlineStr">
        <is>
          <t>https://tarf.economia.df.gov.br/destaques-sem-foto/</t>
        </is>
      </c>
      <c r="B144" s="520" t="n"/>
      <c r="C144" s="339" t="n"/>
      <c r="D144" s="340" t="n"/>
      <c r="E144" s="341" t="n"/>
      <c r="F144" s="521" t="n"/>
      <c r="G144" s="522" t="n"/>
      <c r="H144" s="344" t="n"/>
      <c r="I144" s="344" t="n"/>
      <c r="J144" s="345" t="n"/>
      <c r="K144" s="346" t="n"/>
      <c r="L144" s="346" t="inlineStr">
        <is>
          <t>Módulo Destaques sem foto-FUNDO AZUL</t>
        </is>
      </c>
      <c r="M144" s="346" t="n"/>
      <c r="N144" s="523" t="inlineStr">
        <is>
          <t>Migrar na mão</t>
        </is>
      </c>
      <c r="O144" s="344" t="n"/>
      <c r="P144" s="524" t="n"/>
      <c r="Q144" s="524" t="n"/>
      <c r="R144" s="524" t="n"/>
      <c r="S144" s="524" t="n"/>
      <c r="T144" s="525" t="n"/>
      <c r="U144" s="350" t="inlineStr">
        <is>
          <t>Marcos</t>
        </is>
      </c>
      <c r="V144" s="377" t="n">
        <v>45687</v>
      </c>
      <c r="W144" s="353" t="inlineStr">
        <is>
          <t>ok</t>
        </is>
      </c>
      <c r="X144" s="353" t="n"/>
      <c r="Y144" s="354" t="n"/>
      <c r="Z144" s="355" t="n"/>
      <c r="AA144" s="357" t="n"/>
      <c r="AB144" s="357" t="n"/>
      <c r="AC144" s="357" t="n"/>
      <c r="AD144" s="358" t="n"/>
      <c r="AE144" s="360" t="n"/>
      <c r="AF144" s="360" t="n"/>
      <c r="AG144" s="360" t="n"/>
      <c r="AH144" s="337" t="n"/>
      <c r="AI144" s="337" t="n"/>
      <c r="AJ144" s="337" t="n"/>
      <c r="AK144" s="337" t="n"/>
      <c r="AL144" s="337" t="n"/>
      <c r="AM144" s="337" t="n"/>
      <c r="AN144" s="337" t="n"/>
      <c r="AO144" s="337" t="n"/>
      <c r="AP144" s="337" t="n"/>
      <c r="AQ144" s="337" t="n"/>
      <c r="AR144" s="337" t="n"/>
      <c r="AS144" s="337" t="n"/>
      <c r="AT144" s="337" t="n"/>
      <c r="AU144" s="327" t="n"/>
      <c r="AV144" s="327" t="n"/>
      <c r="AW144" s="327" t="n"/>
      <c r="AX144" s="327" t="n"/>
      <c r="AY144" s="327" t="n"/>
      <c r="AZ144" s="327" t="n"/>
    </row>
    <row r="145" ht="54" customHeight="1" s="316">
      <c r="A145" s="458" t="inlineStr">
        <is>
          <t>https://tarf.economia.df.gov.br/noticias-da-secretaria/</t>
        </is>
      </c>
      <c r="B145" s="520" t="n"/>
      <c r="C145" s="339" t="n"/>
      <c r="D145" s="340" t="n"/>
      <c r="E145" s="341" t="n"/>
      <c r="F145" s="521" t="n"/>
      <c r="G145" s="522" t="n"/>
      <c r="H145" s="344" t="n"/>
      <c r="I145" s="344" t="n"/>
      <c r="J145" s="345" t="n"/>
      <c r="K145" s="346" t="n"/>
      <c r="L145" s="346" t="n"/>
      <c r="M145" s="346" t="n"/>
      <c r="N145" s="526" t="n"/>
      <c r="O145" s="344" t="n"/>
      <c r="P145" s="524" t="n"/>
      <c r="Q145" s="524" t="n"/>
      <c r="R145" s="524" t="n"/>
      <c r="S145" s="524" t="n"/>
      <c r="T145" s="525" t="n"/>
      <c r="U145" s="350" t="inlineStr">
        <is>
          <t>Lucas Daher</t>
        </is>
      </c>
      <c r="V145" s="377" t="n">
        <v>45687</v>
      </c>
      <c r="W145" s="353" t="inlineStr">
        <is>
          <t>ok</t>
        </is>
      </c>
      <c r="X145" s="353" t="n"/>
      <c r="Y145" s="354" t="n"/>
      <c r="Z145" s="355" t="n"/>
      <c r="AA145" s="357" t="n"/>
      <c r="AB145" s="357" t="n"/>
      <c r="AC145" s="357" t="n"/>
      <c r="AD145" s="358" t="n"/>
      <c r="AE145" s="360" t="n"/>
      <c r="AF145" s="360" t="n"/>
      <c r="AG145" s="360" t="n"/>
      <c r="AH145" s="337" t="n"/>
      <c r="AI145" s="337" t="n"/>
      <c r="AJ145" s="337" t="n"/>
      <c r="AK145" s="337" t="n"/>
      <c r="AL145" s="337" t="n"/>
      <c r="AM145" s="337" t="n"/>
      <c r="AN145" s="337" t="n"/>
      <c r="AO145" s="337" t="n"/>
      <c r="AP145" s="337" t="n"/>
      <c r="AQ145" s="337" t="n"/>
      <c r="AR145" s="337" t="n"/>
      <c r="AS145" s="337" t="n"/>
      <c r="AT145" s="337" t="n"/>
      <c r="AU145" s="327" t="n"/>
      <c r="AV145" s="327" t="n"/>
      <c r="AW145" s="327" t="n"/>
      <c r="AX145" s="327" t="n"/>
      <c r="AY145" s="327" t="n"/>
      <c r="AZ145" s="327" t="n"/>
    </row>
    <row r="146" ht="54" customHeight="1" s="316">
      <c r="A146" s="338" t="inlineStr">
        <is>
          <t>https://tarf.economia.df.gov.br/destaques-sem-foto/</t>
        </is>
      </c>
      <c r="B146" s="520" t="n"/>
      <c r="C146" s="339" t="n"/>
      <c r="D146" s="340" t="n"/>
      <c r="E146" s="341" t="n"/>
      <c r="F146" s="521" t="n"/>
      <c r="G146" s="522" t="n"/>
      <c r="H146" s="344" t="n"/>
      <c r="I146" s="344" t="n"/>
      <c r="J146" s="345" t="n"/>
      <c r="K146" s="346" t="n"/>
      <c r="L146" s="346" t="n"/>
      <c r="M146" s="346" t="n"/>
      <c r="N146" s="526" t="n"/>
      <c r="O146" s="344" t="n"/>
      <c r="P146" s="524" t="n"/>
      <c r="Q146" s="524" t="n"/>
      <c r="R146" s="524" t="n"/>
      <c r="S146" s="524" t="n"/>
      <c r="T146" s="525" t="n"/>
      <c r="U146" s="350" t="inlineStr">
        <is>
          <t>Marcos</t>
        </is>
      </c>
      <c r="V146" s="377" t="n">
        <v>45687</v>
      </c>
      <c r="W146" s="353" t="inlineStr">
        <is>
          <t>Ok</t>
        </is>
      </c>
      <c r="X146" s="353" t="n"/>
      <c r="Y146" s="354" t="n"/>
      <c r="Z146" s="355" t="n"/>
      <c r="AA146" s="357" t="n"/>
      <c r="AB146" s="357" t="n"/>
      <c r="AC146" s="357" t="n"/>
      <c r="AD146" s="358" t="n"/>
      <c r="AE146" s="360" t="n"/>
      <c r="AF146" s="360" t="n"/>
      <c r="AG146" s="360" t="n"/>
      <c r="AH146" s="337" t="n"/>
      <c r="AI146" s="337" t="n"/>
      <c r="AJ146" s="337" t="n"/>
      <c r="AK146" s="337" t="n"/>
      <c r="AL146" s="337" t="n"/>
      <c r="AM146" s="337" t="n"/>
      <c r="AN146" s="337" t="n"/>
      <c r="AO146" s="337" t="n"/>
      <c r="AP146" s="337" t="n"/>
      <c r="AQ146" s="337" t="n"/>
      <c r="AR146" s="337" t="n"/>
      <c r="AS146" s="337" t="n"/>
      <c r="AT146" s="337" t="n"/>
      <c r="AU146" s="327" t="n"/>
      <c r="AV146" s="327" t="n"/>
      <c r="AW146" s="327" t="n"/>
      <c r="AX146" s="327" t="n"/>
      <c r="AY146" s="327" t="n"/>
      <c r="AZ146" s="327" t="n"/>
    </row>
    <row r="147" ht="54" customHeight="1" s="316">
      <c r="A147" s="338" t="inlineStr">
        <is>
          <t>https://tarf.economia.df.gov.br/noticias-com-fotos/</t>
        </is>
      </c>
      <c r="B147" s="520" t="n"/>
      <c r="C147" s="339" t="n"/>
      <c r="D147" s="340" t="n"/>
      <c r="E147" s="341" t="n"/>
      <c r="F147" s="521" t="n"/>
      <c r="G147" s="522" t="n"/>
      <c r="H147" s="344" t="n"/>
      <c r="I147" s="344" t="n"/>
      <c r="J147" s="345" t="n"/>
      <c r="K147" s="346" t="n"/>
      <c r="L147" s="346" t="n"/>
      <c r="M147" s="346" t="n"/>
      <c r="N147" s="526" t="n"/>
      <c r="O147" s="344" t="n"/>
      <c r="P147" s="524" t="n"/>
      <c r="Q147" s="524" t="n"/>
      <c r="R147" s="524" t="n"/>
      <c r="S147" s="524" t="n"/>
      <c r="T147" s="525" t="n"/>
      <c r="U147" s="350" t="inlineStr">
        <is>
          <t>Marcos</t>
        </is>
      </c>
      <c r="V147" s="377" t="n">
        <v>45687</v>
      </c>
      <c r="W147" s="353" t="inlineStr">
        <is>
          <t>Ok</t>
        </is>
      </c>
      <c r="X147" s="353" t="n"/>
      <c r="Y147" s="354" t="n"/>
      <c r="Z147" s="355" t="n"/>
      <c r="AA147" s="357" t="n"/>
      <c r="AB147" s="357" t="n"/>
      <c r="AC147" s="357" t="n"/>
      <c r="AD147" s="358" t="n"/>
      <c r="AE147" s="360" t="n"/>
      <c r="AF147" s="360" t="n"/>
      <c r="AG147" s="360" t="n"/>
      <c r="AH147" s="337" t="n"/>
      <c r="AI147" s="337" t="n"/>
      <c r="AJ147" s="337" t="n"/>
      <c r="AK147" s="337" t="n"/>
      <c r="AL147" s="337" t="n"/>
      <c r="AM147" s="337" t="n"/>
      <c r="AN147" s="337" t="n"/>
      <c r="AO147" s="337" t="n"/>
      <c r="AP147" s="337" t="n"/>
      <c r="AQ147" s="337" t="n"/>
      <c r="AR147" s="337" t="n"/>
      <c r="AS147" s="337" t="n"/>
      <c r="AT147" s="337" t="n"/>
      <c r="AU147" s="327" t="n"/>
      <c r="AV147" s="327" t="n"/>
      <c r="AW147" s="327" t="n"/>
      <c r="AX147" s="327" t="n"/>
      <c r="AY147" s="327" t="n"/>
      <c r="AZ147" s="327" t="n"/>
    </row>
    <row r="148" ht="54" customHeight="1" s="316">
      <c r="A148" s="338" t="inlineStr">
        <is>
          <t>https://tarf.economia.df.gov.br/andre-clemente-o-oxigenio-da-maquina-publica-sao-os-servidores/</t>
        </is>
      </c>
      <c r="B148" s="520" t="n"/>
      <c r="C148" s="339" t="n"/>
      <c r="D148" s="340" t="n"/>
      <c r="E148" s="341" t="n"/>
      <c r="F148" s="521" t="n"/>
      <c r="G148" s="522" t="n"/>
      <c r="H148" s="344" t="n"/>
      <c r="I148" s="344" t="n"/>
      <c r="J148" s="345" t="n"/>
      <c r="K148" s="346" t="n"/>
      <c r="L148" s="346" t="n"/>
      <c r="M148" s="346" t="n"/>
      <c r="N148" s="526" t="n"/>
      <c r="O148" s="344" t="n"/>
      <c r="P148" s="524" t="n"/>
      <c r="Q148" s="524" t="n"/>
      <c r="R148" s="524" t="n"/>
      <c r="S148" s="524" t="n"/>
      <c r="T148" s="525" t="n"/>
      <c r="U148" s="350" t="inlineStr">
        <is>
          <t>Lucas Daher</t>
        </is>
      </c>
      <c r="V148" s="377" t="n">
        <v>45687</v>
      </c>
      <c r="W148" s="353" t="inlineStr">
        <is>
          <t>ok</t>
        </is>
      </c>
      <c r="X148" s="353" t="n"/>
      <c r="Y148" s="354" t="n"/>
      <c r="Z148" s="355" t="n"/>
      <c r="AA148" s="357" t="n"/>
      <c r="AB148" s="357" t="n"/>
      <c r="AC148" s="357" t="n"/>
      <c r="AD148" s="358" t="n"/>
      <c r="AE148" s="360" t="n"/>
      <c r="AF148" s="360" t="n"/>
      <c r="AG148" s="360" t="n"/>
      <c r="AH148" s="337" t="n"/>
      <c r="AI148" s="337" t="n"/>
      <c r="AJ148" s="337" t="n"/>
      <c r="AK148" s="337" t="n"/>
      <c r="AL148" s="337" t="n"/>
      <c r="AM148" s="337" t="n"/>
      <c r="AN148" s="337" t="n"/>
      <c r="AO148" s="337" t="n"/>
      <c r="AP148" s="337" t="n"/>
      <c r="AQ148" s="337" t="n"/>
      <c r="AR148" s="337" t="n"/>
      <c r="AS148" s="337" t="n"/>
      <c r="AT148" s="337" t="n"/>
      <c r="AU148" s="327" t="n"/>
      <c r="AV148" s="327" t="n"/>
      <c r="AW148" s="327" t="n"/>
      <c r="AX148" s="327" t="n"/>
      <c r="AY148" s="327" t="n"/>
      <c r="AZ148" s="327" t="n"/>
    </row>
    <row r="149" ht="54" customHeight="1" s="316">
      <c r="A149" s="338" t="inlineStr">
        <is>
          <t>https://tarf.economia.df.gov.br/para-o-cidadao/</t>
        </is>
      </c>
      <c r="B149" s="520" t="n"/>
      <c r="C149" s="339" t="n"/>
      <c r="D149" s="340" t="n"/>
      <c r="E149" s="341" t="n"/>
      <c r="F149" s="521" t="n"/>
      <c r="G149" s="522" t="n"/>
      <c r="H149" s="344" t="n"/>
      <c r="I149" s="344" t="n"/>
      <c r="J149" s="345" t="n"/>
      <c r="K149" s="346" t="n"/>
      <c r="L149" s="346" t="n"/>
      <c r="M149" s="346" t="n"/>
      <c r="N149" s="526" t="n"/>
      <c r="O149" s="344" t="n"/>
      <c r="P149" s="524" t="n"/>
      <c r="Q149" s="524" t="n"/>
      <c r="R149" s="524" t="n"/>
      <c r="S149" s="524" t="n"/>
      <c r="T149" s="525" t="n"/>
      <c r="U149" s="350" t="inlineStr">
        <is>
          <t>Marcos</t>
        </is>
      </c>
      <c r="V149" s="377" t="n">
        <v>45687</v>
      </c>
      <c r="W149" s="353" t="inlineStr">
        <is>
          <t>ok</t>
        </is>
      </c>
      <c r="X149" s="353" t="n"/>
      <c r="Y149" s="354" t="inlineStr">
        <is>
          <t>Imagem nao carrega</t>
        </is>
      </c>
      <c r="Z149" s="355" t="n"/>
      <c r="AA149" s="357" t="n"/>
      <c r="AB149" s="357" t="n"/>
      <c r="AC149" s="357" t="n"/>
      <c r="AD149" s="358" t="n"/>
      <c r="AE149" s="360" t="n"/>
      <c r="AF149" s="360" t="n"/>
      <c r="AG149" s="360" t="n"/>
      <c r="AH149" s="337" t="n"/>
      <c r="AI149" s="337" t="n"/>
      <c r="AJ149" s="337" t="n"/>
      <c r="AK149" s="337" t="n"/>
      <c r="AL149" s="337" t="n"/>
      <c r="AM149" s="337" t="n"/>
      <c r="AN149" s="337" t="n"/>
      <c r="AO149" s="337" t="n"/>
      <c r="AP149" s="337" t="n"/>
      <c r="AQ149" s="337" t="n"/>
      <c r="AR149" s="337" t="n"/>
      <c r="AS149" s="337" t="n"/>
      <c r="AT149" s="337" t="n"/>
      <c r="AU149" s="327" t="n"/>
      <c r="AV149" s="327" t="n"/>
      <c r="AW149" s="327" t="n"/>
      <c r="AX149" s="327" t="n"/>
      <c r="AY149" s="327" t="n"/>
      <c r="AZ149" s="327" t="n"/>
    </row>
    <row r="150" ht="54" customHeight="1" s="316">
      <c r="A150" s="338" t="inlineStr">
        <is>
          <t>https://tarf.economia.df.gov.br/para-o-empresario/</t>
        </is>
      </c>
      <c r="B150" s="520" t="n"/>
      <c r="C150" s="339" t="n"/>
      <c r="D150" s="340" t="n"/>
      <c r="E150" s="341" t="n"/>
      <c r="F150" s="521" t="n"/>
      <c r="G150" s="522" t="n"/>
      <c r="H150" s="344" t="n"/>
      <c r="I150" s="344" t="n"/>
      <c r="J150" s="345" t="n"/>
      <c r="K150" s="346" t="n"/>
      <c r="L150" s="346" t="n"/>
      <c r="M150" s="346" t="n"/>
      <c r="N150" s="526" t="n"/>
      <c r="O150" s="344" t="n"/>
      <c r="P150" s="524" t="n"/>
      <c r="Q150" s="524" t="n"/>
      <c r="R150" s="524" t="n"/>
      <c r="S150" s="524" t="n"/>
      <c r="T150" s="525" t="n"/>
      <c r="U150" s="350" t="inlineStr">
        <is>
          <t>Marcos</t>
        </is>
      </c>
      <c r="V150" s="377" t="n">
        <v>45687</v>
      </c>
      <c r="W150" s="353" t="inlineStr">
        <is>
          <t>Ok</t>
        </is>
      </c>
      <c r="X150" s="353" t="n"/>
      <c r="Y150" s="354" t="n"/>
      <c r="Z150" s="355" t="n"/>
      <c r="AA150" s="357" t="n"/>
      <c r="AB150" s="357" t="n"/>
      <c r="AC150" s="357" t="n"/>
      <c r="AD150" s="358" t="n"/>
      <c r="AE150" s="360" t="n"/>
      <c r="AF150" s="360" t="n"/>
      <c r="AG150" s="360" t="n"/>
      <c r="AH150" s="337" t="n"/>
      <c r="AI150" s="337" t="n"/>
      <c r="AJ150" s="337" t="n"/>
      <c r="AK150" s="337" t="n"/>
      <c r="AL150" s="337" t="n"/>
      <c r="AM150" s="337" t="n"/>
      <c r="AN150" s="337" t="n"/>
      <c r="AO150" s="337" t="n"/>
      <c r="AP150" s="337" t="n"/>
      <c r="AQ150" s="337" t="n"/>
      <c r="AR150" s="337" t="n"/>
      <c r="AS150" s="337" t="n"/>
      <c r="AT150" s="337" t="n"/>
      <c r="AU150" s="327" t="n"/>
      <c r="AV150" s="327" t="n"/>
      <c r="AW150" s="327" t="n"/>
      <c r="AX150" s="327" t="n"/>
      <c r="AY150" s="327" t="n"/>
      <c r="AZ150" s="327" t="n"/>
    </row>
    <row r="151" ht="54" customHeight="1" s="316">
      <c r="A151" s="338" t="inlineStr">
        <is>
          <t>https://tarf.economia.df.gov.br/governo-e-parceiros/</t>
        </is>
      </c>
      <c r="B151" s="520" t="n"/>
      <c r="C151" s="339" t="n"/>
      <c r="D151" s="340" t="n"/>
      <c r="E151" s="341" t="n"/>
      <c r="F151" s="521" t="n"/>
      <c r="G151" s="522" t="n"/>
      <c r="H151" s="344" t="n"/>
      <c r="I151" s="344" t="n"/>
      <c r="J151" s="345" t="n"/>
      <c r="K151" s="346" t="n"/>
      <c r="L151" s="346" t="n"/>
      <c r="M151" s="346" t="n"/>
      <c r="N151" s="526" t="n"/>
      <c r="O151" s="344" t="n"/>
      <c r="P151" s="524" t="n"/>
      <c r="Q151" s="524" t="n"/>
      <c r="R151" s="524" t="n"/>
      <c r="S151" s="524" t="n"/>
      <c r="T151" s="525" t="n"/>
      <c r="U151" s="350" t="inlineStr">
        <is>
          <t>Lucas Daher</t>
        </is>
      </c>
      <c r="V151" s="377" t="n">
        <v>45687</v>
      </c>
      <c r="W151" s="353" t="inlineStr">
        <is>
          <t>ok</t>
        </is>
      </c>
      <c r="X151" s="353" t="n"/>
      <c r="Y151" s="354" t="n"/>
      <c r="Z151" s="355" t="n"/>
      <c r="AA151" s="357" t="n"/>
      <c r="AB151" s="357" t="n"/>
      <c r="AC151" s="357" t="n"/>
      <c r="AD151" s="358" t="n"/>
      <c r="AE151" s="360" t="n"/>
      <c r="AF151" s="360" t="n"/>
      <c r="AG151" s="360" t="n"/>
      <c r="AH151" s="337" t="n"/>
      <c r="AI151" s="337" t="n"/>
      <c r="AJ151" s="337" t="n"/>
      <c r="AK151" s="337" t="n"/>
      <c r="AL151" s="337" t="n"/>
      <c r="AM151" s="337" t="n"/>
      <c r="AN151" s="337" t="n"/>
      <c r="AO151" s="337" t="n"/>
      <c r="AP151" s="337" t="n"/>
      <c r="AQ151" s="337" t="n"/>
      <c r="AR151" s="337" t="n"/>
      <c r="AS151" s="337" t="n"/>
      <c r="AT151" s="337" t="n"/>
      <c r="AU151" s="327" t="n"/>
      <c r="AV151" s="327" t="n"/>
      <c r="AW151" s="327" t="n"/>
      <c r="AX151" s="327" t="n"/>
      <c r="AY151" s="327" t="n"/>
      <c r="AZ151" s="327" t="n"/>
    </row>
    <row r="152" ht="54" customHeight="1" s="316">
      <c r="A152" s="338" t="inlineStr">
        <is>
          <t>https://tarf.economia.df.gov.br/o-tarf-agora-e-100-digital/</t>
        </is>
      </c>
      <c r="B152" s="520" t="n"/>
      <c r="C152" s="339" t="n"/>
      <c r="D152" s="340" t="n"/>
      <c r="E152" s="341" t="n"/>
      <c r="F152" s="521" t="n"/>
      <c r="G152" s="522" t="n"/>
      <c r="H152" s="344" t="n"/>
      <c r="I152" s="344" t="n"/>
      <c r="J152" s="345" t="n"/>
      <c r="K152" s="346" t="n"/>
      <c r="L152" s="346" t="n"/>
      <c r="M152" s="346" t="n"/>
      <c r="N152" s="526" t="n"/>
      <c r="O152" s="344" t="n"/>
      <c r="P152" s="524" t="n"/>
      <c r="Q152" s="524" t="n"/>
      <c r="R152" s="524" t="n"/>
      <c r="S152" s="524" t="n"/>
      <c r="T152" s="525" t="n"/>
      <c r="U152" s="350" t="inlineStr">
        <is>
          <t>Lucas Daher</t>
        </is>
      </c>
      <c r="V152" s="377" t="n">
        <v>45687</v>
      </c>
      <c r="W152" s="353" t="inlineStr">
        <is>
          <t>ok</t>
        </is>
      </c>
      <c r="X152" s="353" t="n"/>
      <c r="Y152" s="354" t="inlineStr">
        <is>
          <t>Tem um link do TARF</t>
        </is>
      </c>
      <c r="Z152" s="355" t="n"/>
      <c r="AA152" s="357" t="n"/>
      <c r="AB152" s="357" t="n"/>
      <c r="AC152" s="357" t="n"/>
      <c r="AD152" s="358" t="n"/>
      <c r="AE152" s="360" t="n"/>
      <c r="AF152" s="360" t="n"/>
      <c r="AG152" s="360" t="n"/>
      <c r="AH152" s="337" t="n"/>
      <c r="AI152" s="337" t="n"/>
      <c r="AJ152" s="337" t="n"/>
      <c r="AK152" s="337" t="n"/>
      <c r="AL152" s="337" t="n"/>
      <c r="AM152" s="337" t="n"/>
      <c r="AN152" s="337" t="n"/>
      <c r="AO152" s="337" t="n"/>
      <c r="AP152" s="337" t="n"/>
      <c r="AQ152" s="337" t="n"/>
      <c r="AR152" s="337" t="n"/>
      <c r="AS152" s="337" t="n"/>
      <c r="AT152" s="337" t="n"/>
      <c r="AU152" s="327" t="n"/>
      <c r="AV152" s="327" t="n"/>
      <c r="AW152" s="327" t="n"/>
      <c r="AX152" s="327" t="n"/>
      <c r="AY152" s="327" t="n"/>
      <c r="AZ152" s="327" t="n"/>
    </row>
    <row r="153" ht="54" customHeight="1" s="316">
      <c r="A153" s="338" t="inlineStr">
        <is>
          <t>https://tarf.economia.df.gov.br/e-voce-e-do-grupo-de-risco-da-covid-19/</t>
        </is>
      </c>
      <c r="B153" s="520" t="n"/>
      <c r="C153" s="339" t="n"/>
      <c r="D153" s="340" t="n"/>
      <c r="E153" s="341" t="n"/>
      <c r="F153" s="521" t="n"/>
      <c r="G153" s="522" t="n"/>
      <c r="H153" s="344" t="n"/>
      <c r="I153" s="344" t="n"/>
      <c r="J153" s="345" t="n"/>
      <c r="K153" s="346" t="n"/>
      <c r="L153" s="346" t="n"/>
      <c r="M153" s="346" t="n"/>
      <c r="N153" s="526" t="n"/>
      <c r="O153" s="344" t="n"/>
      <c r="P153" s="524" t="n"/>
      <c r="Q153" s="524" t="n"/>
      <c r="R153" s="524" t="n"/>
      <c r="S153" s="524" t="n"/>
      <c r="T153" s="525" t="n"/>
      <c r="U153" s="350" t="inlineStr">
        <is>
          <t>Marcos</t>
        </is>
      </c>
      <c r="V153" s="377" t="n">
        <v>45687</v>
      </c>
      <c r="W153" s="353" t="inlineStr">
        <is>
          <t>Ok</t>
        </is>
      </c>
      <c r="X153" s="353" t="n"/>
      <c r="Y153" s="354" t="n"/>
      <c r="Z153" s="355" t="n"/>
      <c r="AA153" s="357" t="n"/>
      <c r="AB153" s="357" t="n"/>
      <c r="AC153" s="357" t="n"/>
      <c r="AD153" s="358" t="n"/>
      <c r="AE153" s="360" t="n"/>
      <c r="AF153" s="360" t="n"/>
      <c r="AG153" s="360" t="n"/>
      <c r="AH153" s="337" t="n"/>
      <c r="AI153" s="337" t="n"/>
      <c r="AJ153" s="337" t="n"/>
      <c r="AK153" s="337" t="n"/>
      <c r="AL153" s="337" t="n"/>
      <c r="AM153" s="337" t="n"/>
      <c r="AN153" s="337" t="n"/>
      <c r="AO153" s="337" t="n"/>
      <c r="AP153" s="337" t="n"/>
      <c r="AQ153" s="337" t="n"/>
      <c r="AR153" s="337" t="n"/>
      <c r="AS153" s="337" t="n"/>
      <c r="AT153" s="337" t="n"/>
      <c r="AU153" s="327" t="n"/>
      <c r="AV153" s="327" t="n"/>
      <c r="AW153" s="327" t="n"/>
      <c r="AX153" s="327" t="n"/>
      <c r="AY153" s="327" t="n"/>
      <c r="AZ153" s="327" t="n"/>
    </row>
    <row r="154" ht="54" customHeight="1" s="316">
      <c r="A154" s="458" t="inlineStr">
        <is>
          <t>https://tarf.economia.df.gov.br/curso_online_reforma_tributaria/</t>
        </is>
      </c>
      <c r="B154" s="520" t="n"/>
      <c r="C154" s="339" t="n"/>
      <c r="D154" s="340" t="n"/>
      <c r="E154" s="341" t="n"/>
      <c r="F154" s="521" t="n"/>
      <c r="G154" s="522" t="n"/>
      <c r="H154" s="344" t="n"/>
      <c r="I154" s="344" t="n"/>
      <c r="J154" s="345" t="n"/>
      <c r="K154" s="346" t="n"/>
      <c r="L154" s="346" t="n"/>
      <c r="M154" s="346" t="n"/>
      <c r="N154" s="526" t="n"/>
      <c r="O154" s="344" t="n"/>
      <c r="P154" s="524" t="n"/>
      <c r="Q154" s="524" t="n"/>
      <c r="R154" s="524" t="n"/>
      <c r="S154" s="524" t="n"/>
      <c r="T154" s="525" t="n"/>
      <c r="U154" s="350" t="inlineStr">
        <is>
          <t>Marcos</t>
        </is>
      </c>
      <c r="V154" s="377" t="n">
        <v>45687</v>
      </c>
      <c r="W154" s="353" t="inlineStr">
        <is>
          <t>Ok</t>
        </is>
      </c>
      <c r="X154" s="353" t="n"/>
      <c r="Y154" s="354" t="inlineStr">
        <is>
          <t>Imagem nao carregou</t>
        </is>
      </c>
      <c r="Z154" s="355" t="n"/>
      <c r="AA154" s="357" t="n"/>
      <c r="AB154" s="357" t="n"/>
      <c r="AC154" s="357" t="n"/>
      <c r="AD154" s="358" t="n"/>
      <c r="AE154" s="360" t="n"/>
      <c r="AF154" s="360" t="n"/>
      <c r="AG154" s="360" t="n"/>
      <c r="AH154" s="337" t="n"/>
      <c r="AI154" s="337" t="n"/>
      <c r="AJ154" s="337" t="n"/>
      <c r="AK154" s="337" t="n"/>
      <c r="AL154" s="337" t="n"/>
      <c r="AM154" s="337" t="n"/>
      <c r="AN154" s="337" t="n"/>
      <c r="AO154" s="337" t="n"/>
      <c r="AP154" s="337" t="n"/>
      <c r="AQ154" s="337" t="n"/>
      <c r="AR154" s="337" t="n"/>
      <c r="AS154" s="337" t="n"/>
      <c r="AT154" s="337" t="n"/>
      <c r="AU154" s="327" t="n"/>
      <c r="AV154" s="327" t="n"/>
      <c r="AW154" s="327" t="n"/>
      <c r="AX154" s="327" t="n"/>
      <c r="AY154" s="327" t="n"/>
      <c r="AZ154" s="327" t="n"/>
    </row>
    <row r="155" ht="54" customHeight="1" s="316">
      <c r="A155" s="338" t="inlineStr">
        <is>
          <t>https://tarf.economia.df.gov.br/qualidade-de-vida-no-trabalho-qvt/</t>
        </is>
      </c>
      <c r="B155" s="520" t="n"/>
      <c r="C155" s="339" t="n"/>
      <c r="D155" s="340" t="n"/>
      <c r="E155" s="341" t="n"/>
      <c r="F155" s="521" t="n"/>
      <c r="G155" s="522" t="n"/>
      <c r="H155" s="344" t="n"/>
      <c r="I155" s="344" t="n"/>
      <c r="J155" s="345" t="n"/>
      <c r="K155" s="346" t="n"/>
      <c r="L155" s="346" t="n"/>
      <c r="M155" s="346" t="n"/>
      <c r="N155" s="526" t="n"/>
      <c r="O155" s="344" t="n"/>
      <c r="P155" s="524" t="n"/>
      <c r="Q155" s="524" t="n"/>
      <c r="R155" s="524" t="n"/>
      <c r="S155" s="524" t="n"/>
      <c r="T155" s="525" t="n"/>
      <c r="U155" s="350" t="inlineStr">
        <is>
          <t>Marcos</t>
        </is>
      </c>
      <c r="V155" s="377" t="n">
        <v>45687</v>
      </c>
      <c r="W155" s="353" t="inlineStr">
        <is>
          <t>Ok</t>
        </is>
      </c>
      <c r="X155" s="353" t="n"/>
      <c r="Y155" s="354" t="n"/>
      <c r="Z155" s="355" t="n"/>
      <c r="AA155" s="357" t="n"/>
      <c r="AB155" s="357" t="n"/>
      <c r="AC155" s="357" t="n"/>
      <c r="AD155" s="358" t="n"/>
      <c r="AE155" s="360" t="n"/>
      <c r="AF155" s="360" t="n"/>
      <c r="AG155" s="360" t="n"/>
      <c r="AH155" s="337" t="n"/>
      <c r="AI155" s="337" t="n"/>
      <c r="AJ155" s="337" t="n"/>
      <c r="AK155" s="337" t="n"/>
      <c r="AL155" s="337" t="n"/>
      <c r="AM155" s="337" t="n"/>
      <c r="AN155" s="337" t="n"/>
      <c r="AO155" s="337" t="n"/>
      <c r="AP155" s="337" t="n"/>
      <c r="AQ155" s="337" t="n"/>
      <c r="AR155" s="337" t="n"/>
      <c r="AS155" s="337" t="n"/>
      <c r="AT155" s="337" t="n"/>
      <c r="AU155" s="327" t="n"/>
      <c r="AV155" s="327" t="n"/>
      <c r="AW155" s="327" t="n"/>
      <c r="AX155" s="327" t="n"/>
      <c r="AY155" s="327" t="n"/>
      <c r="AZ155" s="327" t="n"/>
    </row>
    <row r="156" ht="54" customHeight="1" s="316">
      <c r="A156" s="338" t="inlineStr">
        <is>
          <t>https://tarf.economia.df.gov.br/economia-define-prazos-do-projeto-da-ldo-2022/</t>
        </is>
      </c>
      <c r="B156" s="520" t="n"/>
      <c r="C156" s="339" t="n"/>
      <c r="D156" s="340" t="n"/>
      <c r="E156" s="341" t="n"/>
      <c r="F156" s="521" t="n"/>
      <c r="G156" s="522" t="n"/>
      <c r="H156" s="344" t="n"/>
      <c r="I156" s="344" t="n"/>
      <c r="J156" s="345" t="n"/>
      <c r="K156" s="346" t="n"/>
      <c r="L156" s="346" t="n"/>
      <c r="M156" s="346" t="n"/>
      <c r="N156" s="526" t="n"/>
      <c r="O156" s="344" t="n"/>
      <c r="P156" s="524" t="n"/>
      <c r="Q156" s="524" t="n"/>
      <c r="R156" s="524" t="n"/>
      <c r="S156" s="524" t="n"/>
      <c r="T156" s="525" t="n"/>
      <c r="U156" s="350" t="inlineStr">
        <is>
          <t>Marcos</t>
        </is>
      </c>
      <c r="V156" s="377" t="n">
        <v>45687</v>
      </c>
      <c r="W156" s="353" t="inlineStr">
        <is>
          <t>Ok</t>
        </is>
      </c>
      <c r="X156" s="353" t="n"/>
      <c r="Y156" s="354" t="n"/>
      <c r="Z156" s="355" t="n"/>
      <c r="AA156" s="357" t="n"/>
      <c r="AB156" s="357" t="n"/>
      <c r="AC156" s="357" t="n"/>
      <c r="AD156" s="358" t="n"/>
      <c r="AE156" s="360" t="n"/>
      <c r="AF156" s="360" t="n"/>
      <c r="AG156" s="360" t="n"/>
      <c r="AH156" s="337" t="n"/>
      <c r="AI156" s="337" t="n"/>
      <c r="AJ156" s="337" t="n"/>
      <c r="AK156" s="337" t="n"/>
      <c r="AL156" s="337" t="n"/>
      <c r="AM156" s="337" t="n"/>
      <c r="AN156" s="337" t="n"/>
      <c r="AO156" s="337" t="n"/>
      <c r="AP156" s="337" t="n"/>
      <c r="AQ156" s="337" t="n"/>
      <c r="AR156" s="337" t="n"/>
      <c r="AS156" s="337" t="n"/>
      <c r="AT156" s="337" t="n"/>
      <c r="AU156" s="327" t="n"/>
      <c r="AV156" s="327" t="n"/>
      <c r="AW156" s="327" t="n"/>
      <c r="AX156" s="327" t="n"/>
      <c r="AY156" s="327" t="n"/>
      <c r="AZ156" s="327" t="n"/>
    </row>
    <row r="157" ht="54" customHeight="1" s="316">
      <c r="A157" s="338" t="inlineStr">
        <is>
          <t>https://tarf.economia.df.gov.br/educacao-fiscal-encena/</t>
        </is>
      </c>
      <c r="B157" s="520" t="n"/>
      <c r="C157" s="339" t="n"/>
      <c r="D157" s="340" t="n"/>
      <c r="E157" s="341" t="n"/>
      <c r="F157" s="521" t="n"/>
      <c r="G157" s="522" t="n"/>
      <c r="H157" s="344" t="n"/>
      <c r="I157" s="344" t="n"/>
      <c r="J157" s="345" t="n"/>
      <c r="K157" s="346" t="n"/>
      <c r="L157" s="346" t="n"/>
      <c r="M157" s="346" t="n"/>
      <c r="N157" s="526" t="n"/>
      <c r="O157" s="344" t="n"/>
      <c r="P157" s="524" t="n"/>
      <c r="Q157" s="524" t="n"/>
      <c r="R157" s="524" t="n"/>
      <c r="S157" s="524" t="n"/>
      <c r="T157" s="525" t="n"/>
      <c r="U157" s="350" t="inlineStr">
        <is>
          <t>Marcos</t>
        </is>
      </c>
      <c r="V157" s="377" t="n">
        <v>45687</v>
      </c>
      <c r="W157" s="353" t="inlineStr">
        <is>
          <t>Ok</t>
        </is>
      </c>
      <c r="X157" s="353" t="n"/>
      <c r="Y157" s="354" t="n"/>
      <c r="Z157" s="355" t="n"/>
      <c r="AA157" s="357" t="n"/>
      <c r="AB157" s="357" t="n"/>
      <c r="AC157" s="357" t="n"/>
      <c r="AD157" s="358" t="n"/>
      <c r="AE157" s="360" t="n"/>
      <c r="AF157" s="360" t="n"/>
      <c r="AG157" s="360" t="n"/>
      <c r="AH157" s="337" t="n"/>
      <c r="AI157" s="337" t="n"/>
      <c r="AJ157" s="337" t="n"/>
      <c r="AK157" s="337" t="n"/>
      <c r="AL157" s="337" t="n"/>
      <c r="AM157" s="337" t="n"/>
      <c r="AN157" s="337" t="n"/>
      <c r="AO157" s="337" t="n"/>
      <c r="AP157" s="337" t="n"/>
      <c r="AQ157" s="337" t="n"/>
      <c r="AR157" s="337" t="n"/>
      <c r="AS157" s="337" t="n"/>
      <c r="AT157" s="337" t="n"/>
      <c r="AU157" s="327" t="n"/>
      <c r="AV157" s="327" t="n"/>
      <c r="AW157" s="327" t="n"/>
      <c r="AX157" s="327" t="n"/>
      <c r="AY157" s="327" t="n"/>
      <c r="AZ157" s="327" t="n"/>
    </row>
    <row r="158" ht="54" customHeight="1" s="316">
      <c r="A158" s="338" t="inlineStr">
        <is>
          <t>https://tarf.economia.df.gov.br/economia-e-demais-orgaos-do-gdf-se-unem-para-planejar/</t>
        </is>
      </c>
      <c r="B158" s="520" t="n"/>
      <c r="C158" s="339" t="n"/>
      <c r="D158" s="340" t="n"/>
      <c r="E158" s="341" t="n"/>
      <c r="F158" s="521" t="n"/>
      <c r="G158" s="522" t="n"/>
      <c r="H158" s="344" t="n"/>
      <c r="I158" s="344" t="n"/>
      <c r="J158" s="345" t="n"/>
      <c r="K158" s="346" t="n"/>
      <c r="L158" s="346" t="n"/>
      <c r="M158" s="346" t="n"/>
      <c r="N158" s="526" t="n"/>
      <c r="O158" s="344" t="n"/>
      <c r="P158" s="524" t="n"/>
      <c r="Q158" s="524" t="n"/>
      <c r="R158" s="524" t="n"/>
      <c r="S158" s="524" t="n"/>
      <c r="T158" s="525" t="n"/>
      <c r="U158" s="350" t="inlineStr">
        <is>
          <t>Marcos</t>
        </is>
      </c>
      <c r="V158" s="377" t="n">
        <v>45687</v>
      </c>
      <c r="W158" s="353" t="inlineStr">
        <is>
          <t>Ok</t>
        </is>
      </c>
      <c r="X158" s="353" t="n"/>
      <c r="Y158" s="354" t="n"/>
      <c r="Z158" s="355" t="n"/>
      <c r="AA158" s="357" t="n"/>
      <c r="AB158" s="357" t="n"/>
      <c r="AC158" s="357" t="n"/>
      <c r="AD158" s="358" t="n"/>
      <c r="AE158" s="360" t="n"/>
      <c r="AF158" s="360" t="n"/>
      <c r="AG158" s="360" t="n"/>
      <c r="AH158" s="337" t="n"/>
      <c r="AI158" s="337" t="n"/>
      <c r="AJ158" s="337" t="n"/>
      <c r="AK158" s="337" t="n"/>
      <c r="AL158" s="337" t="n"/>
      <c r="AM158" s="337" t="n"/>
      <c r="AN158" s="337" t="n"/>
      <c r="AO158" s="337" t="n"/>
      <c r="AP158" s="337" t="n"/>
      <c r="AQ158" s="337" t="n"/>
      <c r="AR158" s="337" t="n"/>
      <c r="AS158" s="337" t="n"/>
      <c r="AT158" s="337" t="n"/>
      <c r="AU158" s="327" t="n"/>
      <c r="AV158" s="327" t="n"/>
      <c r="AW158" s="327" t="n"/>
      <c r="AX158" s="327" t="n"/>
      <c r="AY158" s="327" t="n"/>
      <c r="AZ158" s="327" t="n"/>
    </row>
    <row r="159" ht="54" customHeight="1" s="316">
      <c r="A159" s="338" t="inlineStr">
        <is>
          <t>https://tarf.economia.df.gov.br/agora-e-lei/</t>
        </is>
      </c>
      <c r="B159" s="520" t="n"/>
      <c r="C159" s="339" t="n"/>
      <c r="D159" s="340" t="n"/>
      <c r="E159" s="341" t="n"/>
      <c r="F159" s="521" t="n"/>
      <c r="G159" s="522" t="n"/>
      <c r="H159" s="344" t="n"/>
      <c r="I159" s="344" t="n"/>
      <c r="J159" s="345" t="n"/>
      <c r="K159" s="346" t="n"/>
      <c r="L159" s="346" t="n"/>
      <c r="M159" s="346" t="n"/>
      <c r="N159" s="526" t="n"/>
      <c r="O159" s="344" t="n"/>
      <c r="P159" s="524" t="n"/>
      <c r="Q159" s="524" t="n"/>
      <c r="R159" s="524" t="n"/>
      <c r="S159" s="524" t="n"/>
      <c r="T159" s="525" t="n"/>
      <c r="U159" s="350" t="inlineStr">
        <is>
          <t>Marcos</t>
        </is>
      </c>
      <c r="V159" s="377" t="n">
        <v>45687</v>
      </c>
      <c r="W159" s="353" t="inlineStr">
        <is>
          <t>Ok</t>
        </is>
      </c>
      <c r="X159" s="353" t="n"/>
      <c r="Y159" s="354" t="inlineStr">
        <is>
          <t>SIte deles com formatação estranha</t>
        </is>
      </c>
      <c r="Z159" s="355" t="n"/>
      <c r="AA159" s="357" t="n"/>
      <c r="AB159" s="357" t="n"/>
      <c r="AC159" s="357" t="n"/>
      <c r="AD159" s="358" t="n"/>
      <c r="AE159" s="360" t="n"/>
      <c r="AF159" s="360" t="n"/>
      <c r="AG159" s="360" t="n"/>
      <c r="AH159" s="337" t="n"/>
      <c r="AI159" s="337" t="n"/>
      <c r="AJ159" s="337" t="n"/>
      <c r="AK159" s="337" t="n"/>
      <c r="AL159" s="337" t="n"/>
      <c r="AM159" s="337" t="n"/>
      <c r="AN159" s="337" t="n"/>
      <c r="AO159" s="337" t="n"/>
      <c r="AP159" s="337" t="n"/>
      <c r="AQ159" s="337" t="n"/>
      <c r="AR159" s="337" t="n"/>
      <c r="AS159" s="337" t="n"/>
      <c r="AT159" s="337" t="n"/>
      <c r="AU159" s="327" t="n"/>
      <c r="AV159" s="327" t="n"/>
      <c r="AW159" s="327" t="n"/>
      <c r="AX159" s="327" t="n"/>
      <c r="AY159" s="327" t="n"/>
      <c r="AZ159" s="327" t="n"/>
    </row>
    <row r="160" ht="54" customHeight="1" s="316">
      <c r="A160" s="338" t="inlineStr">
        <is>
          <t>https://tarf.economia.df.gov.br/projeto-do-cartao-gas-e-enviado-a-camara-legislativa/</t>
        </is>
      </c>
      <c r="B160" s="520" t="n"/>
      <c r="C160" s="339" t="n"/>
      <c r="D160" s="340" t="n"/>
      <c r="E160" s="341" t="n"/>
      <c r="F160" s="521" t="n"/>
      <c r="G160" s="522" t="n"/>
      <c r="H160" s="344" t="n"/>
      <c r="I160" s="344" t="n"/>
      <c r="J160" s="345" t="n"/>
      <c r="K160" s="346" t="n"/>
      <c r="L160" s="346" t="n"/>
      <c r="M160" s="346" t="n"/>
      <c r="N160" s="526" t="n"/>
      <c r="O160" s="344" t="n"/>
      <c r="P160" s="524" t="n"/>
      <c r="Q160" s="524" t="n"/>
      <c r="R160" s="524" t="n"/>
      <c r="S160" s="524" t="n"/>
      <c r="T160" s="525" t="n"/>
      <c r="U160" s="350" t="inlineStr">
        <is>
          <t>Marcos</t>
        </is>
      </c>
      <c r="V160" s="377" t="n">
        <v>45687</v>
      </c>
      <c r="W160" s="353" t="inlineStr">
        <is>
          <t>Ok</t>
        </is>
      </c>
      <c r="X160" s="353" t="n"/>
      <c r="Y160" s="354" t="n"/>
      <c r="Z160" s="355" t="n"/>
      <c r="AA160" s="357" t="n"/>
      <c r="AB160" s="357" t="n"/>
      <c r="AC160" s="357" t="n"/>
      <c r="AD160" s="358" t="n"/>
      <c r="AE160" s="360" t="n"/>
      <c r="AF160" s="360" t="n"/>
      <c r="AG160" s="360" t="n"/>
      <c r="AH160" s="337" t="n"/>
      <c r="AI160" s="337" t="n"/>
      <c r="AJ160" s="337" t="n"/>
      <c r="AK160" s="337" t="n"/>
      <c r="AL160" s="337" t="n"/>
      <c r="AM160" s="337" t="n"/>
      <c r="AN160" s="337" t="n"/>
      <c r="AO160" s="337" t="n"/>
      <c r="AP160" s="337" t="n"/>
      <c r="AQ160" s="337" t="n"/>
      <c r="AR160" s="337" t="n"/>
      <c r="AS160" s="337" t="n"/>
      <c r="AT160" s="337" t="n"/>
      <c r="AU160" s="327" t="n"/>
      <c r="AV160" s="327" t="n"/>
      <c r="AW160" s="327" t="n"/>
      <c r="AX160" s="327" t="n"/>
      <c r="AY160" s="327" t="n"/>
      <c r="AZ160" s="327" t="n"/>
    </row>
    <row r="161" ht="54" customHeight="1" s="316">
      <c r="A161" s="338" t="inlineStr">
        <is>
          <t>https://tarf.economia.df.gov.br/receita-do-df-traz-atendimento-presencial-de-volta/</t>
        </is>
      </c>
      <c r="B161" s="520" t="n"/>
      <c r="C161" s="339" t="n"/>
      <c r="D161" s="340" t="n"/>
      <c r="E161" s="341" t="n"/>
      <c r="F161" s="521" t="n"/>
      <c r="G161" s="522" t="n"/>
      <c r="H161" s="344" t="n"/>
      <c r="I161" s="344" t="n"/>
      <c r="J161" s="345" t="n"/>
      <c r="K161" s="346" t="n"/>
      <c r="L161" s="346" t="n"/>
      <c r="M161" s="346" t="n"/>
      <c r="N161" s="526" t="n"/>
      <c r="O161" s="344" t="n"/>
      <c r="P161" s="524" t="n"/>
      <c r="Q161" s="524" t="n"/>
      <c r="R161" s="524" t="n"/>
      <c r="S161" s="524" t="n"/>
      <c r="T161" s="525" t="n"/>
      <c r="U161" s="350" t="inlineStr">
        <is>
          <t>Marcos</t>
        </is>
      </c>
      <c r="V161" s="377" t="n">
        <v>45687</v>
      </c>
      <c r="W161" s="353" t="inlineStr">
        <is>
          <t>Ok</t>
        </is>
      </c>
      <c r="X161" s="353" t="n"/>
      <c r="Y161" s="354" t="inlineStr">
        <is>
          <t>2 links de economia</t>
        </is>
      </c>
      <c r="Z161" s="355" t="n"/>
      <c r="AA161" s="357" t="n"/>
      <c r="AB161" s="357" t="n"/>
      <c r="AC161" s="357" t="n"/>
      <c r="AD161" s="358" t="n"/>
      <c r="AE161" s="360" t="n"/>
      <c r="AF161" s="360" t="n"/>
      <c r="AG161" s="360" t="n"/>
      <c r="AH161" s="337" t="n"/>
      <c r="AI161" s="337" t="n"/>
      <c r="AJ161" s="337" t="n"/>
      <c r="AK161" s="337" t="n"/>
      <c r="AL161" s="337" t="n"/>
      <c r="AM161" s="337" t="n"/>
      <c r="AN161" s="337" t="n"/>
      <c r="AO161" s="337" t="n"/>
      <c r="AP161" s="337" t="n"/>
      <c r="AQ161" s="337" t="n"/>
      <c r="AR161" s="337" t="n"/>
      <c r="AS161" s="337" t="n"/>
      <c r="AT161" s="337" t="n"/>
      <c r="AU161" s="327" t="n"/>
      <c r="AV161" s="327" t="n"/>
      <c r="AW161" s="327" t="n"/>
      <c r="AX161" s="327" t="n"/>
      <c r="AY161" s="327" t="n"/>
      <c r="AZ161" s="327" t="n"/>
    </row>
    <row r="162" ht="54" customHeight="1" s="316">
      <c r="A162" s="338" t="inlineStr">
        <is>
          <t>https://tarf.economia.df.gov.br/receita-do-df-traz-atendimento-presencial-de-volta-2/</t>
        </is>
      </c>
      <c r="B162" s="520" t="n"/>
      <c r="C162" s="339" t="n"/>
      <c r="D162" s="340" t="n"/>
      <c r="E162" s="341" t="n"/>
      <c r="F162" s="521" t="n"/>
      <c r="G162" s="522" t="n"/>
      <c r="H162" s="344" t="n"/>
      <c r="I162" s="344" t="n"/>
      <c r="J162" s="345" t="n"/>
      <c r="K162" s="346" t="n"/>
      <c r="L162" s="346" t="n"/>
      <c r="M162" s="346" t="n"/>
      <c r="N162" s="526" t="n"/>
      <c r="O162" s="344" t="n"/>
      <c r="P162" s="524" t="n"/>
      <c r="Q162" s="524" t="n"/>
      <c r="R162" s="524" t="n"/>
      <c r="S162" s="524" t="n"/>
      <c r="T162" s="525" t="n"/>
      <c r="U162" s="350" t="inlineStr">
        <is>
          <t>Marcos</t>
        </is>
      </c>
      <c r="V162" s="377" t="n">
        <v>45687</v>
      </c>
      <c r="W162" s="353" t="inlineStr">
        <is>
          <t>Ok</t>
        </is>
      </c>
      <c r="X162" s="353" t="n"/>
      <c r="Y162" s="354" t="n"/>
      <c r="Z162" s="355" t="n"/>
      <c r="AA162" s="357" t="n"/>
      <c r="AB162" s="357" t="n"/>
      <c r="AC162" s="357" t="n"/>
      <c r="AD162" s="358" t="n"/>
      <c r="AE162" s="360" t="n"/>
      <c r="AF162" s="360" t="n"/>
      <c r="AG162" s="360" t="n"/>
      <c r="AH162" s="337" t="n"/>
      <c r="AI162" s="337" t="n"/>
      <c r="AJ162" s="337" t="n"/>
      <c r="AK162" s="337" t="n"/>
      <c r="AL162" s="337" t="n"/>
      <c r="AM162" s="337" t="n"/>
      <c r="AN162" s="337" t="n"/>
      <c r="AO162" s="337" t="n"/>
      <c r="AP162" s="337" t="n"/>
      <c r="AQ162" s="337" t="n"/>
      <c r="AR162" s="337" t="n"/>
      <c r="AS162" s="337" t="n"/>
      <c r="AT162" s="337" t="n"/>
      <c r="AU162" s="327" t="n"/>
      <c r="AV162" s="327" t="n"/>
      <c r="AW162" s="327" t="n"/>
      <c r="AX162" s="327" t="n"/>
      <c r="AY162" s="327" t="n"/>
      <c r="AZ162" s="327" t="n"/>
    </row>
    <row r="163" ht="54" customHeight="1" s="316">
      <c r="A163" s="338" t="inlineStr">
        <is>
          <t>https://tarf.economia.df.gov.br/teletrabalho-permanente-na-administracao-distrital/</t>
        </is>
      </c>
      <c r="B163" s="520" t="n"/>
      <c r="C163" s="339" t="n"/>
      <c r="D163" s="340" t="n"/>
      <c r="E163" s="341" t="n"/>
      <c r="F163" s="521" t="n"/>
      <c r="G163" s="522" t="n"/>
      <c r="H163" s="344" t="n"/>
      <c r="I163" s="344" t="n"/>
      <c r="J163" s="345" t="n"/>
      <c r="K163" s="346" t="n"/>
      <c r="L163" s="346" t="n"/>
      <c r="M163" s="346" t="n"/>
      <c r="N163" s="526" t="n"/>
      <c r="O163" s="344" t="n"/>
      <c r="P163" s="524" t="n"/>
      <c r="Q163" s="524" t="n"/>
      <c r="R163" s="524" t="n"/>
      <c r="S163" s="524" t="n"/>
      <c r="T163" s="525" t="n"/>
      <c r="U163" s="350" t="inlineStr">
        <is>
          <t>Marcos</t>
        </is>
      </c>
      <c r="V163" s="377" t="n">
        <v>45687</v>
      </c>
      <c r="W163" s="353" t="inlineStr">
        <is>
          <t>Ok</t>
        </is>
      </c>
      <c r="X163" s="353" t="n"/>
      <c r="Y163" s="354" t="inlineStr">
        <is>
          <t>3 Imagens quebradas</t>
        </is>
      </c>
      <c r="Z163" s="355" t="n"/>
      <c r="AA163" s="357" t="n"/>
      <c r="AB163" s="357" t="n"/>
      <c r="AC163" s="357" t="n"/>
      <c r="AD163" s="358" t="n"/>
      <c r="AE163" s="360" t="n"/>
      <c r="AF163" s="360" t="n"/>
      <c r="AG163" s="360" t="n"/>
      <c r="AH163" s="337" t="n"/>
      <c r="AI163" s="337" t="n"/>
      <c r="AJ163" s="337" t="n"/>
      <c r="AK163" s="337" t="n"/>
      <c r="AL163" s="337" t="n"/>
      <c r="AM163" s="337" t="n"/>
      <c r="AN163" s="337" t="n"/>
      <c r="AO163" s="337" t="n"/>
      <c r="AP163" s="337" t="n"/>
      <c r="AQ163" s="337" t="n"/>
      <c r="AR163" s="337" t="n"/>
      <c r="AS163" s="337" t="n"/>
      <c r="AT163" s="337" t="n"/>
      <c r="AU163" s="327" t="n"/>
      <c r="AV163" s="327" t="n"/>
      <c r="AW163" s="327" t="n"/>
      <c r="AX163" s="327" t="n"/>
      <c r="AY163" s="327" t="n"/>
      <c r="AZ163" s="327" t="n"/>
    </row>
    <row r="164" ht="54" customHeight="1" s="316">
      <c r="A164" s="338" t="inlineStr">
        <is>
          <t>https://tarf.economia.df.gov.br/economia-promove-terceira-campanha-de-doacao-de-sangue/</t>
        </is>
      </c>
      <c r="B164" s="520" t="n"/>
      <c r="C164" s="339" t="n"/>
      <c r="D164" s="340" t="n"/>
      <c r="E164" s="341" t="n"/>
      <c r="F164" s="521" t="n"/>
      <c r="G164" s="522" t="n"/>
      <c r="H164" s="344" t="n"/>
      <c r="I164" s="344" t="n"/>
      <c r="J164" s="345" t="n"/>
      <c r="K164" s="346" t="n"/>
      <c r="L164" s="346" t="n"/>
      <c r="M164" s="346" t="n"/>
      <c r="N164" s="526" t="n"/>
      <c r="O164" s="344" t="n"/>
      <c r="P164" s="524" t="n"/>
      <c r="Q164" s="524" t="n"/>
      <c r="R164" s="524" t="n"/>
      <c r="S164" s="524" t="n"/>
      <c r="T164" s="525" t="n"/>
      <c r="U164" s="350" t="inlineStr">
        <is>
          <t>Marcos</t>
        </is>
      </c>
      <c r="V164" s="377" t="n">
        <v>45687</v>
      </c>
      <c r="W164" s="353" t="inlineStr">
        <is>
          <t>ok</t>
        </is>
      </c>
      <c r="X164" s="353" t="n"/>
      <c r="Y164" s="354" t="n"/>
      <c r="Z164" s="355" t="n"/>
      <c r="AA164" s="357" t="n"/>
      <c r="AB164" s="357" t="n"/>
      <c r="AC164" s="357" t="n"/>
      <c r="AD164" s="358" t="n"/>
      <c r="AE164" s="360" t="n"/>
      <c r="AF164" s="360" t="n"/>
      <c r="AG164" s="360" t="n"/>
      <c r="AH164" s="337" t="n"/>
      <c r="AI164" s="337" t="n"/>
      <c r="AJ164" s="337" t="n"/>
      <c r="AK164" s="337" t="n"/>
      <c r="AL164" s="337" t="n"/>
      <c r="AM164" s="337" t="n"/>
      <c r="AN164" s="337" t="n"/>
      <c r="AO164" s="337" t="n"/>
      <c r="AP164" s="337" t="n"/>
      <c r="AQ164" s="337" t="n"/>
      <c r="AR164" s="337" t="n"/>
      <c r="AS164" s="337" t="n"/>
      <c r="AT164" s="337" t="n"/>
      <c r="AU164" s="327" t="n"/>
      <c r="AV164" s="327" t="n"/>
      <c r="AW164" s="327" t="n"/>
      <c r="AX164" s="327" t="n"/>
      <c r="AY164" s="327" t="n"/>
      <c r="AZ164" s="327" t="n"/>
    </row>
    <row r="165" ht="54" customHeight="1" s="316">
      <c r="A165" s="338" t="inlineStr">
        <is>
          <t>https://tarf.economia.df.gov.br/qualidade-de-vida-e-trabalho-no-gdf/</t>
        </is>
      </c>
      <c r="B165" s="520" t="n"/>
      <c r="C165" s="339" t="n"/>
      <c r="D165" s="340" t="n"/>
      <c r="E165" s="341" t="n"/>
      <c r="F165" s="521" t="n"/>
      <c r="G165" s="522" t="n"/>
      <c r="H165" s="344" t="n"/>
      <c r="I165" s="344" t="n"/>
      <c r="J165" s="345" t="n"/>
      <c r="K165" s="346" t="n"/>
      <c r="L165" s="346" t="n"/>
      <c r="M165" s="346" t="n"/>
      <c r="N165" s="526" t="n"/>
      <c r="O165" s="344" t="n"/>
      <c r="P165" s="524" t="n"/>
      <c r="Q165" s="524" t="n"/>
      <c r="R165" s="524" t="n"/>
      <c r="S165" s="524" t="n"/>
      <c r="T165" s="525" t="n"/>
      <c r="U165" s="350" t="inlineStr">
        <is>
          <t>Caroline</t>
        </is>
      </c>
      <c r="V165" s="377" t="n">
        <v>45687</v>
      </c>
      <c r="W165" s="353" t="inlineStr">
        <is>
          <t>ok</t>
        </is>
      </c>
      <c r="X165" s="353" t="n"/>
      <c r="Y165" s="354" t="n"/>
      <c r="Z165" s="355" t="n"/>
      <c r="AA165" s="357" t="n"/>
      <c r="AB165" s="357" t="n"/>
      <c r="AC165" s="357" t="n"/>
      <c r="AD165" s="358" t="n"/>
      <c r="AE165" s="360" t="n"/>
      <c r="AF165" s="360" t="n"/>
      <c r="AG165" s="360" t="n"/>
      <c r="AH165" s="337" t="n"/>
      <c r="AI165" s="337" t="n"/>
      <c r="AJ165" s="337" t="n"/>
      <c r="AK165" s="337" t="n"/>
      <c r="AL165" s="337" t="n"/>
      <c r="AM165" s="337" t="n"/>
      <c r="AN165" s="337" t="n"/>
      <c r="AO165" s="337" t="n"/>
      <c r="AP165" s="337" t="n"/>
      <c r="AQ165" s="337" t="n"/>
      <c r="AR165" s="337" t="n"/>
      <c r="AS165" s="337" t="n"/>
      <c r="AT165" s="337" t="n"/>
      <c r="AU165" s="327" t="n"/>
      <c r="AV165" s="327" t="n"/>
      <c r="AW165" s="327" t="n"/>
      <c r="AX165" s="327" t="n"/>
      <c r="AY165" s="327" t="n"/>
      <c r="AZ165" s="327" t="n"/>
    </row>
    <row r="166" ht="54" customHeight="1" s="316">
      <c r="A166" s="338" t="inlineStr">
        <is>
          <t>https://tarf.economia.df.gov.br/category/destaques-principais/</t>
        </is>
      </c>
      <c r="B166" s="527" t="n"/>
      <c r="C166" s="388" t="n"/>
      <c r="D166" s="528" t="n"/>
      <c r="E166" s="529" t="n"/>
      <c r="F166" s="530" t="n"/>
      <c r="G166" s="531" t="n"/>
      <c r="H166" s="454" t="n"/>
      <c r="I166" s="454" t="n"/>
      <c r="J166" s="532" t="n"/>
      <c r="K166" s="454" t="n"/>
      <c r="L166" s="454" t="n"/>
      <c r="M166" s="454" t="n"/>
      <c r="N166" s="525" t="n"/>
      <c r="O166" s="533" t="n"/>
      <c r="P166" s="525" t="n"/>
      <c r="Q166" s="525" t="n"/>
      <c r="R166" s="525" t="n"/>
      <c r="S166" s="525" t="n"/>
      <c r="T166" s="525" t="n"/>
      <c r="U166" s="534" t="inlineStr">
        <is>
          <t>bianca/ caroline</t>
        </is>
      </c>
      <c r="V166" s="535" t="n">
        <v>45688</v>
      </c>
      <c r="W166" s="534" t="inlineStr">
        <is>
          <t>ok</t>
        </is>
      </c>
      <c r="X166" s="534" t="n"/>
      <c r="Y166" s="534" t="inlineStr">
        <is>
          <t xml:space="preserve">veio notícias a mais </t>
        </is>
      </c>
      <c r="Z166" s="382" t="n"/>
      <c r="AA166" s="357" t="n"/>
      <c r="AB166" s="357" t="n"/>
      <c r="AC166" s="357" t="n"/>
      <c r="AD166" s="358" t="n"/>
      <c r="AE166" s="360" t="n"/>
      <c r="AF166" s="360" t="n"/>
      <c r="AG166" s="360" t="n"/>
      <c r="AH166" s="337" t="n"/>
      <c r="AI166" s="337" t="n"/>
      <c r="AJ166" s="337" t="n"/>
      <c r="AK166" s="337" t="n"/>
      <c r="AL166" s="337" t="n"/>
      <c r="AM166" s="337" t="n"/>
      <c r="AN166" s="337" t="n"/>
      <c r="AO166" s="337" t="n"/>
      <c r="AP166" s="337" t="n"/>
      <c r="AQ166" s="337" t="n"/>
      <c r="AR166" s="337" t="n"/>
      <c r="AS166" s="337" t="n"/>
      <c r="AT166" s="337" t="n"/>
      <c r="AU166" s="327" t="n"/>
      <c r="AV166" s="327" t="n"/>
      <c r="AW166" s="327" t="n"/>
      <c r="AX166" s="327" t="n"/>
      <c r="AY166" s="327" t="n"/>
      <c r="AZ166" s="327" t="n"/>
    </row>
    <row r="167" ht="54" customHeight="1" s="316">
      <c r="A167" s="338" t="inlineStr">
        <is>
          <t>https://tarf.economia.df.gov.br/economia-promove-terceira-campanha-de-doacao-de-sangue/</t>
        </is>
      </c>
      <c r="B167" s="520" t="n"/>
      <c r="C167" s="388" t="n"/>
      <c r="D167" s="528" t="n"/>
      <c r="E167" s="529" t="n"/>
      <c r="F167" s="530" t="n"/>
      <c r="G167" s="531" t="n"/>
      <c r="H167" s="454" t="n"/>
      <c r="I167" s="454" t="n"/>
      <c r="J167" s="532" t="n"/>
      <c r="K167" s="454" t="n"/>
      <c r="L167" s="454" t="n"/>
      <c r="M167" s="454" t="n"/>
      <c r="N167" s="525" t="n"/>
      <c r="O167" s="533" t="n"/>
      <c r="P167" s="525" t="n"/>
      <c r="Q167" s="525" t="n"/>
      <c r="R167" s="525" t="n"/>
      <c r="S167" s="525" t="n"/>
      <c r="T167" s="525" t="n"/>
      <c r="U167" s="534" t="inlineStr">
        <is>
          <t xml:space="preserve">Caroline </t>
        </is>
      </c>
      <c r="V167" s="535" t="n">
        <v>45688</v>
      </c>
      <c r="W167" s="534" t="inlineStr">
        <is>
          <t>ok</t>
        </is>
      </c>
      <c r="X167" s="534" t="n"/>
      <c r="Y167" s="534" t="inlineStr">
        <is>
          <t>Imagem quebrada</t>
        </is>
      </c>
      <c r="Z167" s="382" t="n"/>
      <c r="AA167" s="357" t="n"/>
      <c r="AB167" s="357" t="n"/>
      <c r="AC167" s="357" t="n"/>
      <c r="AD167" s="358" t="n"/>
      <c r="AE167" s="360" t="n"/>
      <c r="AF167" s="360" t="n"/>
      <c r="AG167" s="360" t="n"/>
      <c r="AH167" s="337" t="n"/>
      <c r="AI167" s="337" t="n"/>
      <c r="AJ167" s="337" t="n"/>
      <c r="AK167" s="337" t="n"/>
      <c r="AL167" s="337" t="n"/>
      <c r="AM167" s="337" t="n"/>
      <c r="AN167" s="337" t="n"/>
      <c r="AO167" s="337" t="n"/>
      <c r="AP167" s="337" t="n"/>
      <c r="AQ167" s="337" t="n"/>
      <c r="AR167" s="337" t="n"/>
      <c r="AS167" s="337" t="n"/>
      <c r="AT167" s="337" t="n"/>
      <c r="AU167" s="327" t="n"/>
      <c r="AV167" s="327" t="n"/>
      <c r="AW167" s="327" t="n"/>
      <c r="AX167" s="327" t="n"/>
      <c r="AY167" s="327" t="n"/>
      <c r="AZ167" s="327" t="n"/>
    </row>
    <row r="168" ht="54" customHeight="1" s="316">
      <c r="A168" s="338" t="inlineStr">
        <is>
          <t>https://tarf.economia.df.gov.br/qualidade-de-vida-e-trabalho-no-gdf/</t>
        </is>
      </c>
      <c r="B168" s="520" t="n"/>
      <c r="C168" s="388" t="n"/>
      <c r="D168" s="528" t="n"/>
      <c r="E168" s="529" t="n"/>
      <c r="F168" s="530" t="n"/>
      <c r="G168" s="531" t="n"/>
      <c r="H168" s="454" t="n"/>
      <c r="I168" s="454" t="n"/>
      <c r="J168" s="532" t="n"/>
      <c r="K168" s="454" t="n"/>
      <c r="L168" s="454" t="n"/>
      <c r="M168" s="454" t="n"/>
      <c r="N168" s="525" t="n"/>
      <c r="O168" s="533" t="n"/>
      <c r="P168" s="525" t="n"/>
      <c r="Q168" s="525" t="n"/>
      <c r="R168" s="525" t="n"/>
      <c r="S168" s="525" t="n"/>
      <c r="T168" s="525" t="n"/>
      <c r="U168" s="534" t="inlineStr">
        <is>
          <t>Caroline</t>
        </is>
      </c>
      <c r="V168" s="535" t="n">
        <v>45687</v>
      </c>
      <c r="W168" s="534" t="inlineStr">
        <is>
          <t>ok</t>
        </is>
      </c>
      <c r="X168" s="534" t="n"/>
      <c r="Y168" s="534" t="n"/>
      <c r="Z168" s="382" t="n"/>
      <c r="AA168" s="357" t="n"/>
      <c r="AB168" s="357" t="n"/>
      <c r="AC168" s="357" t="n"/>
      <c r="AD168" s="358" t="n"/>
      <c r="AE168" s="360" t="n"/>
      <c r="AF168" s="360" t="n"/>
      <c r="AG168" s="360" t="n"/>
      <c r="AH168" s="337" t="n"/>
      <c r="AI168" s="337" t="n"/>
      <c r="AJ168" s="337" t="n"/>
      <c r="AK168" s="337" t="n"/>
      <c r="AL168" s="337" t="n"/>
      <c r="AM168" s="337" t="n"/>
      <c r="AN168" s="337" t="n"/>
      <c r="AO168" s="337" t="n"/>
      <c r="AP168" s="337" t="n"/>
      <c r="AQ168" s="337" t="n"/>
      <c r="AR168" s="337" t="n"/>
      <c r="AS168" s="337" t="n"/>
      <c r="AT168" s="337" t="n"/>
      <c r="AU168" s="327" t="n"/>
      <c r="AV168" s="327" t="n"/>
      <c r="AW168" s="327" t="n"/>
      <c r="AX168" s="327" t="n"/>
      <c r="AY168" s="327" t="n"/>
      <c r="AZ168" s="327" t="n"/>
    </row>
    <row r="169" ht="54" customHeight="1" s="316">
      <c r="A169" s="338" t="inlineStr">
        <is>
          <t>https://tarf.economia.df.gov.br/teletrabalho-permanente-na-administracao-distrital/</t>
        </is>
      </c>
      <c r="B169" s="520" t="n"/>
      <c r="C169" s="388" t="n"/>
      <c r="D169" s="528" t="n"/>
      <c r="E169" s="529" t="n"/>
      <c r="F169" s="530" t="n"/>
      <c r="G169" s="531" t="n"/>
      <c r="H169" s="454" t="n"/>
      <c r="I169" s="454" t="n"/>
      <c r="J169" s="532" t="n"/>
      <c r="K169" s="454" t="n"/>
      <c r="L169" s="454" t="n"/>
      <c r="M169" s="454" t="n"/>
      <c r="N169" s="525" t="n"/>
      <c r="O169" s="533" t="n"/>
      <c r="P169" s="525" t="n"/>
      <c r="Q169" s="525" t="n"/>
      <c r="R169" s="525" t="n"/>
      <c r="S169" s="525" t="n"/>
      <c r="T169" s="525" t="n"/>
      <c r="U169" s="534" t="inlineStr">
        <is>
          <t>Caroline</t>
        </is>
      </c>
      <c r="V169" s="535" t="n">
        <v>45687</v>
      </c>
      <c r="W169" s="534" t="inlineStr">
        <is>
          <t>ok</t>
        </is>
      </c>
      <c r="X169" s="534" t="n"/>
      <c r="Y169" s="534" t="inlineStr">
        <is>
          <t>3 imagens qubradas</t>
        </is>
      </c>
      <c r="Z169" s="382" t="n"/>
      <c r="AA169" s="357" t="n"/>
      <c r="AB169" s="357" t="n"/>
      <c r="AC169" s="357" t="n"/>
      <c r="AD169" s="358" t="n"/>
      <c r="AE169" s="360" t="n"/>
      <c r="AF169" s="360" t="n"/>
      <c r="AG169" s="360" t="n"/>
      <c r="AH169" s="337" t="n"/>
      <c r="AI169" s="337" t="n"/>
      <c r="AJ169" s="337" t="n"/>
      <c r="AK169" s="337" t="n"/>
      <c r="AL169" s="337" t="n"/>
      <c r="AM169" s="337" t="n"/>
      <c r="AN169" s="337" t="n"/>
      <c r="AO169" s="337" t="n"/>
      <c r="AP169" s="337" t="n"/>
      <c r="AQ169" s="337" t="n"/>
      <c r="AR169" s="337" t="n"/>
      <c r="AS169" s="337" t="n"/>
      <c r="AT169" s="337" t="n"/>
      <c r="AU169" s="327" t="n"/>
      <c r="AV169" s="327" t="n"/>
      <c r="AW169" s="327" t="n"/>
      <c r="AX169" s="327" t="n"/>
      <c r="AY169" s="327" t="n"/>
      <c r="AZ169" s="327" t="n"/>
    </row>
    <row r="170" ht="54" customHeight="1" s="316">
      <c r="A170" s="338" t="inlineStr">
        <is>
          <t>https://tarf.economia.df.gov.br/receita-do-df-traz-atendimento-presencial-de-volta-2/</t>
        </is>
      </c>
      <c r="B170" s="520" t="n"/>
      <c r="C170" s="388" t="n"/>
      <c r="D170" s="528" t="n"/>
      <c r="E170" s="529" t="n"/>
      <c r="F170" s="530" t="n"/>
      <c r="G170" s="531" t="n"/>
      <c r="H170" s="454" t="n"/>
      <c r="I170" s="454" t="n"/>
      <c r="J170" s="532" t="n"/>
      <c r="K170" s="454" t="n"/>
      <c r="L170" s="454" t="n"/>
      <c r="M170" s="454" t="n"/>
      <c r="N170" s="525" t="n"/>
      <c r="O170" s="533" t="n"/>
      <c r="P170" s="525" t="n"/>
      <c r="Q170" s="525" t="n"/>
      <c r="R170" s="525" t="n"/>
      <c r="S170" s="525" t="n"/>
      <c r="T170" s="525" t="n"/>
      <c r="U170" s="534" t="inlineStr">
        <is>
          <t>Caroline</t>
        </is>
      </c>
      <c r="V170" s="535" t="n">
        <v>45687</v>
      </c>
      <c r="W170" s="534" t="inlineStr">
        <is>
          <t>ok</t>
        </is>
      </c>
      <c r="X170" s="534" t="n"/>
      <c r="Y170" s="534" t="n"/>
      <c r="Z170" s="382" t="n"/>
      <c r="AA170" s="357" t="n"/>
      <c r="AB170" s="357" t="n"/>
      <c r="AC170" s="357" t="n"/>
      <c r="AD170" s="358" t="n"/>
      <c r="AE170" s="360" t="n"/>
      <c r="AF170" s="360" t="n"/>
      <c r="AG170" s="360" t="n"/>
      <c r="AH170" s="337" t="n"/>
      <c r="AI170" s="337" t="n"/>
      <c r="AJ170" s="337" t="n"/>
      <c r="AK170" s="337" t="n"/>
      <c r="AL170" s="337" t="n"/>
      <c r="AM170" s="337" t="n"/>
      <c r="AN170" s="337" t="n"/>
      <c r="AO170" s="337" t="n"/>
      <c r="AP170" s="337" t="n"/>
      <c r="AQ170" s="337" t="n"/>
      <c r="AR170" s="337" t="n"/>
      <c r="AS170" s="337" t="n"/>
      <c r="AT170" s="337" t="n"/>
      <c r="AU170" s="327" t="n"/>
      <c r="AV170" s="327" t="n"/>
      <c r="AW170" s="327" t="n"/>
      <c r="AX170" s="327" t="n"/>
      <c r="AY170" s="327" t="n"/>
      <c r="AZ170" s="327" t="n"/>
    </row>
    <row r="171" ht="54" customHeight="1" s="316">
      <c r="A171" s="338" t="inlineStr">
        <is>
          <t>https://tarf.economia.df.gov.br/projeto-do-cartao-gas-e-enviado-a-camara-legislativa/</t>
        </is>
      </c>
      <c r="B171" s="520" t="n"/>
      <c r="C171" s="388" t="n"/>
      <c r="D171" s="528" t="n"/>
      <c r="E171" s="529" t="n"/>
      <c r="F171" s="530" t="n"/>
      <c r="G171" s="531" t="n"/>
      <c r="H171" s="454" t="n"/>
      <c r="I171" s="454" t="n"/>
      <c r="J171" s="532" t="n"/>
      <c r="K171" s="454" t="n"/>
      <c r="L171" s="454" t="n"/>
      <c r="M171" s="454" t="n"/>
      <c r="N171" s="525" t="n"/>
      <c r="O171" s="533" t="n"/>
      <c r="P171" s="525" t="n"/>
      <c r="Q171" s="525" t="n"/>
      <c r="R171" s="525" t="n"/>
      <c r="S171" s="525" t="n"/>
      <c r="T171" s="525" t="n"/>
      <c r="U171" s="534" t="inlineStr">
        <is>
          <t>Caroline</t>
        </is>
      </c>
      <c r="V171" s="535" t="n">
        <v>45687</v>
      </c>
      <c r="W171" s="534" t="inlineStr">
        <is>
          <t>ok</t>
        </is>
      </c>
      <c r="X171" s="534" t="n"/>
      <c r="Y171" s="534" t="n"/>
      <c r="Z171" s="382" t="n"/>
      <c r="AA171" s="357" t="n"/>
      <c r="AB171" s="357" t="n"/>
      <c r="AC171" s="357" t="n"/>
      <c r="AD171" s="358" t="n"/>
      <c r="AE171" s="360" t="n"/>
      <c r="AF171" s="360" t="n"/>
      <c r="AG171" s="360" t="n"/>
      <c r="AH171" s="337" t="n"/>
      <c r="AI171" s="337" t="n"/>
      <c r="AJ171" s="337" t="n"/>
      <c r="AK171" s="337" t="n"/>
      <c r="AL171" s="337" t="n"/>
      <c r="AM171" s="337" t="n"/>
      <c r="AN171" s="337" t="n"/>
      <c r="AO171" s="337" t="n"/>
      <c r="AP171" s="337" t="n"/>
      <c r="AQ171" s="337" t="n"/>
      <c r="AR171" s="337" t="n"/>
      <c r="AS171" s="337" t="n"/>
      <c r="AT171" s="337" t="n"/>
      <c r="AU171" s="327" t="n"/>
      <c r="AV171" s="327" t="n"/>
      <c r="AW171" s="327" t="n"/>
      <c r="AX171" s="327" t="n"/>
      <c r="AY171" s="327" t="n"/>
      <c r="AZ171" s="327" t="n"/>
    </row>
    <row r="172" ht="54" customHeight="1" s="316">
      <c r="A172" s="338" t="inlineStr">
        <is>
          <t>https://tarf.economia.df.gov.br/agora-e-lei/</t>
        </is>
      </c>
      <c r="B172" s="520" t="n"/>
      <c r="C172" s="388" t="n"/>
      <c r="D172" s="528" t="n"/>
      <c r="E172" s="529" t="n"/>
      <c r="F172" s="530" t="n"/>
      <c r="G172" s="531" t="n"/>
      <c r="H172" s="454" t="n"/>
      <c r="I172" s="454" t="n"/>
      <c r="J172" s="532" t="n"/>
      <c r="K172" s="454" t="n"/>
      <c r="L172" s="454" t="n"/>
      <c r="M172" s="454" t="n"/>
      <c r="N172" s="525" t="n"/>
      <c r="O172" s="533" t="n"/>
      <c r="P172" s="525" t="n"/>
      <c r="Q172" s="525" t="n"/>
      <c r="R172" s="525" t="n"/>
      <c r="S172" s="525" t="n"/>
      <c r="T172" s="525" t="n"/>
      <c r="U172" s="534" t="inlineStr">
        <is>
          <t xml:space="preserve">Caroine </t>
        </is>
      </c>
      <c r="V172" s="535" t="n">
        <v>45688</v>
      </c>
      <c r="W172" s="534" t="inlineStr">
        <is>
          <t>ok</t>
        </is>
      </c>
      <c r="X172" s="534" t="n"/>
      <c r="Y172" s="534" t="inlineStr">
        <is>
          <t>Precisa de uma formatação melhor!</t>
        </is>
      </c>
      <c r="Z172" s="382" t="n"/>
      <c r="AA172" s="357" t="n"/>
      <c r="AB172" s="357" t="n"/>
      <c r="AC172" s="357" t="n"/>
      <c r="AD172" s="358" t="n"/>
      <c r="AE172" s="360" t="n"/>
      <c r="AF172" s="360" t="n"/>
      <c r="AG172" s="360" t="n"/>
      <c r="AH172" s="337" t="n"/>
      <c r="AI172" s="337" t="n"/>
      <c r="AJ172" s="337" t="n"/>
      <c r="AK172" s="337" t="n"/>
      <c r="AL172" s="337" t="n"/>
      <c r="AM172" s="337" t="n"/>
      <c r="AN172" s="337" t="n"/>
      <c r="AO172" s="337" t="n"/>
      <c r="AP172" s="337" t="n"/>
      <c r="AQ172" s="337" t="n"/>
      <c r="AR172" s="337" t="n"/>
      <c r="AS172" s="337" t="n"/>
      <c r="AT172" s="337" t="n"/>
      <c r="AU172" s="327" t="n"/>
      <c r="AV172" s="327" t="n"/>
      <c r="AW172" s="327" t="n"/>
      <c r="AX172" s="327" t="n"/>
      <c r="AY172" s="327" t="n"/>
      <c r="AZ172" s="327" t="n"/>
    </row>
    <row r="173" ht="54" customHeight="1" s="316">
      <c r="A173" s="338" t="inlineStr">
        <is>
          <t>https://tarf.economia.df.gov.br/economia-e-demais-orgaos-do-gdf-se-unem-para-planejar/</t>
        </is>
      </c>
      <c r="B173" s="520" t="n"/>
      <c r="C173" s="388" t="n"/>
      <c r="D173" s="528" t="n"/>
      <c r="E173" s="529" t="n"/>
      <c r="F173" s="530" t="n"/>
      <c r="G173" s="531" t="n"/>
      <c r="H173" s="454" t="n"/>
      <c r="I173" s="454" t="n"/>
      <c r="J173" s="532" t="n"/>
      <c r="K173" s="454" t="n"/>
      <c r="L173" s="454" t="n"/>
      <c r="M173" s="454" t="n"/>
      <c r="N173" s="525" t="n"/>
      <c r="O173" s="533" t="n"/>
      <c r="P173" s="525" t="n"/>
      <c r="Q173" s="525" t="n"/>
      <c r="R173" s="525" t="n"/>
      <c r="S173" s="525" t="n"/>
      <c r="T173" s="525" t="n"/>
      <c r="U173" s="534" t="inlineStr">
        <is>
          <t>Caroline</t>
        </is>
      </c>
      <c r="V173" s="535" t="n">
        <v>45687</v>
      </c>
      <c r="W173" s="534" t="inlineStr">
        <is>
          <t>ok</t>
        </is>
      </c>
      <c r="X173" s="534" t="n"/>
      <c r="Y173" s="534" t="n"/>
      <c r="Z173" s="382" t="n"/>
      <c r="AA173" s="357" t="n"/>
      <c r="AB173" s="357" t="n"/>
      <c r="AC173" s="357" t="n"/>
      <c r="AD173" s="358" t="n"/>
      <c r="AE173" s="360" t="n"/>
      <c r="AF173" s="360" t="n"/>
      <c r="AG173" s="360" t="n"/>
      <c r="AH173" s="337" t="n"/>
      <c r="AI173" s="337" t="n"/>
      <c r="AJ173" s="337" t="n"/>
      <c r="AK173" s="337" t="n"/>
      <c r="AL173" s="337" t="n"/>
      <c r="AM173" s="337" t="n"/>
      <c r="AN173" s="337" t="n"/>
      <c r="AO173" s="337" t="n"/>
      <c r="AP173" s="337" t="n"/>
      <c r="AQ173" s="337" t="n"/>
      <c r="AR173" s="337" t="n"/>
      <c r="AS173" s="337" t="n"/>
      <c r="AT173" s="337" t="n"/>
      <c r="AU173" s="327" t="n"/>
      <c r="AV173" s="327" t="n"/>
      <c r="AW173" s="327" t="n"/>
      <c r="AX173" s="327" t="n"/>
      <c r="AY173" s="327" t="n"/>
      <c r="AZ173" s="327" t="n"/>
    </row>
    <row r="174" ht="54" customHeight="1" s="316">
      <c r="A174" s="338" t="inlineStr">
        <is>
          <t>https://tarf.economia.df.gov.br/educacao-fiscal-encena/</t>
        </is>
      </c>
      <c r="B174" s="520" t="n"/>
      <c r="C174" s="388" t="n"/>
      <c r="D174" s="528" t="n"/>
      <c r="E174" s="529" t="n"/>
      <c r="F174" s="530" t="n"/>
      <c r="G174" s="531" t="n"/>
      <c r="H174" s="454" t="n"/>
      <c r="I174" s="454" t="n"/>
      <c r="J174" s="532" t="n"/>
      <c r="K174" s="454" t="n"/>
      <c r="L174" s="454" t="n"/>
      <c r="M174" s="454" t="n"/>
      <c r="N174" s="525" t="n"/>
      <c r="O174" s="533" t="n"/>
      <c r="P174" s="525" t="n"/>
      <c r="Q174" s="525" t="n"/>
      <c r="R174" s="525" t="n"/>
      <c r="S174" s="525" t="n"/>
      <c r="T174" s="525" t="n"/>
      <c r="U174" s="534" t="inlineStr">
        <is>
          <t>Caroline</t>
        </is>
      </c>
      <c r="V174" s="535" t="n">
        <v>45687</v>
      </c>
      <c r="W174" s="534" t="inlineStr">
        <is>
          <t>ok</t>
        </is>
      </c>
      <c r="X174" s="534" t="n"/>
      <c r="Y174" s="534" t="n"/>
      <c r="Z174" s="382" t="n"/>
      <c r="AA174" s="357" t="n"/>
      <c r="AB174" s="357" t="n"/>
      <c r="AC174" s="357" t="n"/>
      <c r="AD174" s="358" t="n"/>
      <c r="AE174" s="360" t="n"/>
      <c r="AF174" s="360" t="n"/>
      <c r="AG174" s="360" t="n"/>
      <c r="AH174" s="337" t="n"/>
      <c r="AI174" s="337" t="n"/>
      <c r="AJ174" s="337" t="n"/>
      <c r="AK174" s="337" t="n"/>
      <c r="AL174" s="337" t="n"/>
      <c r="AM174" s="337" t="n"/>
      <c r="AN174" s="337" t="n"/>
      <c r="AO174" s="337" t="n"/>
      <c r="AP174" s="337" t="n"/>
      <c r="AQ174" s="337" t="n"/>
      <c r="AR174" s="337" t="n"/>
      <c r="AS174" s="337" t="n"/>
      <c r="AT174" s="337" t="n"/>
      <c r="AU174" s="327" t="n"/>
      <c r="AV174" s="327" t="n"/>
      <c r="AW174" s="327" t="n"/>
      <c r="AX174" s="327" t="n"/>
      <c r="AY174" s="327" t="n"/>
      <c r="AZ174" s="327" t="n"/>
    </row>
    <row r="175" ht="54" customHeight="1" s="316">
      <c r="A175" s="338" t="inlineStr">
        <is>
          <t>https://tarf.economia.df.gov.br/economia-define-prazos-do-projeto-da-ldo-2022/</t>
        </is>
      </c>
      <c r="B175" s="520" t="n"/>
      <c r="C175" s="388" t="n"/>
      <c r="D175" s="528" t="n"/>
      <c r="E175" s="529" t="n"/>
      <c r="F175" s="530" t="n"/>
      <c r="G175" s="531" t="n"/>
      <c r="H175" s="454" t="n"/>
      <c r="I175" s="454" t="n"/>
      <c r="J175" s="532" t="n"/>
      <c r="K175" s="454" t="n"/>
      <c r="L175" s="454" t="n"/>
      <c r="M175" s="454" t="n"/>
      <c r="N175" s="525" t="n"/>
      <c r="O175" s="533" t="n"/>
      <c r="P175" s="525" t="n"/>
      <c r="Q175" s="525" t="n"/>
      <c r="R175" s="525" t="n"/>
      <c r="S175" s="525" t="n"/>
      <c r="T175" s="525" t="n"/>
      <c r="U175" s="534" t="inlineStr">
        <is>
          <t>Caroline</t>
        </is>
      </c>
      <c r="V175" s="535" t="n">
        <v>45687</v>
      </c>
      <c r="W175" s="534" t="inlineStr">
        <is>
          <t>ok</t>
        </is>
      </c>
      <c r="X175" s="534" t="n"/>
      <c r="Y175" s="534" t="n"/>
      <c r="Z175" s="382" t="n"/>
      <c r="AA175" s="357" t="n"/>
      <c r="AB175" s="357" t="n"/>
      <c r="AC175" s="357" t="n"/>
      <c r="AD175" s="358" t="n"/>
      <c r="AE175" s="360" t="n"/>
      <c r="AF175" s="360" t="n"/>
      <c r="AG175" s="360" t="n"/>
      <c r="AH175" s="337" t="n"/>
      <c r="AI175" s="337" t="n"/>
      <c r="AJ175" s="337" t="n"/>
      <c r="AK175" s="337" t="n"/>
      <c r="AL175" s="337" t="n"/>
      <c r="AM175" s="337" t="n"/>
      <c r="AN175" s="337" t="n"/>
      <c r="AO175" s="337" t="n"/>
      <c r="AP175" s="337" t="n"/>
      <c r="AQ175" s="337" t="n"/>
      <c r="AR175" s="337" t="n"/>
      <c r="AS175" s="337" t="n"/>
      <c r="AT175" s="337" t="n"/>
      <c r="AU175" s="327" t="n"/>
      <c r="AV175" s="327" t="n"/>
      <c r="AW175" s="327" t="n"/>
      <c r="AX175" s="327" t="n"/>
      <c r="AY175" s="327" t="n"/>
      <c r="AZ175" s="327" t="n"/>
    </row>
    <row r="176" ht="54" customHeight="1" s="316">
      <c r="A176" s="338" t="inlineStr">
        <is>
          <t>https://tarf.economia.df.gov.br/curso_online_reforma_tributaria/</t>
        </is>
      </c>
      <c r="B176" s="527" t="n"/>
      <c r="C176" s="388" t="n"/>
      <c r="D176" s="528" t="n"/>
      <c r="E176" s="529" t="n"/>
      <c r="F176" s="530" t="n"/>
      <c r="G176" s="531" t="n"/>
      <c r="H176" s="454" t="n"/>
      <c r="I176" s="454" t="n"/>
      <c r="J176" s="532" t="n"/>
      <c r="K176" s="454" t="n"/>
      <c r="L176" s="454" t="n"/>
      <c r="M176" s="454" t="n"/>
      <c r="N176" s="525" t="n"/>
      <c r="O176" s="533" t="n"/>
      <c r="P176" s="525" t="n"/>
      <c r="Q176" s="525" t="n"/>
      <c r="R176" s="525" t="n"/>
      <c r="S176" s="525" t="n"/>
      <c r="T176" s="525" t="n"/>
      <c r="U176" s="534" t="inlineStr">
        <is>
          <t>Caroline</t>
        </is>
      </c>
      <c r="V176" s="535" t="n">
        <v>45687</v>
      </c>
      <c r="W176" s="534" t="inlineStr">
        <is>
          <t>ok</t>
        </is>
      </c>
      <c r="X176" s="534" t="n"/>
      <c r="Y176" s="534" t="n"/>
      <c r="Z176" s="382" t="n"/>
      <c r="AA176" s="357" t="n"/>
      <c r="AB176" s="357" t="n"/>
      <c r="AC176" s="357" t="n"/>
      <c r="AD176" s="358" t="n"/>
      <c r="AE176" s="360" t="n"/>
      <c r="AF176" s="360" t="n"/>
      <c r="AG176" s="360" t="n"/>
      <c r="AH176" s="337" t="n"/>
      <c r="AI176" s="337" t="n"/>
      <c r="AJ176" s="337" t="n"/>
      <c r="AK176" s="337" t="n"/>
      <c r="AL176" s="337" t="n"/>
      <c r="AM176" s="337" t="n"/>
      <c r="AN176" s="337" t="n"/>
      <c r="AO176" s="337" t="n"/>
      <c r="AP176" s="337" t="n"/>
      <c r="AQ176" s="337" t="n"/>
      <c r="AR176" s="337" t="n"/>
      <c r="AS176" s="337" t="n"/>
      <c r="AT176" s="337" t="n"/>
      <c r="AU176" s="327" t="n"/>
      <c r="AV176" s="327" t="n"/>
      <c r="AW176" s="327" t="n"/>
      <c r="AX176" s="327" t="n"/>
      <c r="AY176" s="327" t="n"/>
      <c r="AZ176" s="327" t="n"/>
    </row>
    <row r="177" ht="54" customHeight="1" s="316">
      <c r="A177" s="338" t="inlineStr">
        <is>
          <t>https://tarf.economia.df.gov.br/e-voce-e-do-grupo-de-risco-da-covid-19/</t>
        </is>
      </c>
      <c r="B177" s="520" t="n"/>
      <c r="C177" s="388" t="n"/>
      <c r="D177" s="528" t="n"/>
      <c r="E177" s="529" t="n"/>
      <c r="F177" s="530" t="n"/>
      <c r="G177" s="531" t="n"/>
      <c r="H177" s="454" t="n"/>
      <c r="I177" s="454" t="n"/>
      <c r="J177" s="532" t="n"/>
      <c r="K177" s="454" t="n"/>
      <c r="L177" s="454" t="n"/>
      <c r="M177" s="454" t="n"/>
      <c r="N177" s="525" t="n"/>
      <c r="O177" s="533" t="n"/>
      <c r="P177" s="525" t="n"/>
      <c r="Q177" s="525" t="n"/>
      <c r="R177" s="525" t="n"/>
      <c r="S177" s="525" t="n"/>
      <c r="T177" s="525" t="n"/>
      <c r="U177" s="534" t="inlineStr">
        <is>
          <t>Caroline</t>
        </is>
      </c>
      <c r="V177" s="535" t="n">
        <v>45687</v>
      </c>
      <c r="W177" s="534" t="inlineStr">
        <is>
          <t>ok</t>
        </is>
      </c>
      <c r="X177" s="534" t="n"/>
      <c r="Y177" s="534" t="n"/>
      <c r="Z177" s="382" t="n"/>
      <c r="AA177" s="357" t="n"/>
      <c r="AB177" s="357" t="n"/>
      <c r="AC177" s="357" t="n"/>
      <c r="AD177" s="358" t="n"/>
      <c r="AE177" s="360" t="n"/>
      <c r="AF177" s="360" t="n"/>
      <c r="AG177" s="360" t="n"/>
      <c r="AH177" s="337" t="n"/>
      <c r="AI177" s="337" t="n"/>
      <c r="AJ177" s="337" t="n"/>
      <c r="AK177" s="337" t="n"/>
      <c r="AL177" s="337" t="n"/>
      <c r="AM177" s="337" t="n"/>
      <c r="AN177" s="337" t="n"/>
      <c r="AO177" s="337" t="n"/>
      <c r="AP177" s="337" t="n"/>
      <c r="AQ177" s="337" t="n"/>
      <c r="AR177" s="337" t="n"/>
      <c r="AS177" s="337" t="n"/>
      <c r="AT177" s="337" t="n"/>
      <c r="AU177" s="327" t="n"/>
      <c r="AV177" s="327" t="n"/>
      <c r="AW177" s="327" t="n"/>
      <c r="AX177" s="327" t="n"/>
      <c r="AY177" s="327" t="n"/>
      <c r="AZ177" s="327" t="n"/>
    </row>
    <row r="178" ht="54" customHeight="1" s="316">
      <c r="A178" s="338" t="inlineStr">
        <is>
          <t>https://tarf.economia.df.gov.br/o-tarf-agora-e-100-digital/</t>
        </is>
      </c>
      <c r="B178" s="520" t="n"/>
      <c r="C178" s="388" t="n"/>
      <c r="D178" s="528" t="n"/>
      <c r="E178" s="529" t="n"/>
      <c r="F178" s="530" t="n"/>
      <c r="G178" s="531" t="n"/>
      <c r="H178" s="454" t="n"/>
      <c r="I178" s="454" t="n"/>
      <c r="J178" s="532" t="n"/>
      <c r="K178" s="454" t="n"/>
      <c r="L178" s="454" t="n"/>
      <c r="M178" s="454" t="n"/>
      <c r="N178" s="525" t="n"/>
      <c r="O178" s="533" t="n"/>
      <c r="P178" s="525" t="n"/>
      <c r="Q178" s="525" t="n"/>
      <c r="R178" s="525" t="n"/>
      <c r="S178" s="525" t="n"/>
      <c r="T178" s="525" t="n"/>
      <c r="U178" s="534" t="inlineStr">
        <is>
          <t>Caroline</t>
        </is>
      </c>
      <c r="V178" s="535" t="n">
        <v>45687</v>
      </c>
      <c r="W178" s="534" t="inlineStr">
        <is>
          <t>ok</t>
        </is>
      </c>
      <c r="X178" s="534" t="n"/>
      <c r="Y178" s="534" t="n"/>
      <c r="Z178" s="382" t="n"/>
      <c r="AA178" s="357" t="n"/>
      <c r="AB178" s="357" t="n"/>
      <c r="AC178" s="357" t="n"/>
      <c r="AD178" s="358" t="n"/>
      <c r="AE178" s="360" t="n"/>
      <c r="AF178" s="360" t="n"/>
      <c r="AG178" s="360" t="n"/>
      <c r="AH178" s="337" t="n"/>
      <c r="AI178" s="337" t="n"/>
      <c r="AJ178" s="337" t="n"/>
      <c r="AK178" s="337" t="n"/>
      <c r="AL178" s="337" t="n"/>
      <c r="AM178" s="337" t="n"/>
      <c r="AN178" s="337" t="n"/>
      <c r="AO178" s="337" t="n"/>
      <c r="AP178" s="337" t="n"/>
      <c r="AQ178" s="337" t="n"/>
      <c r="AR178" s="337" t="n"/>
      <c r="AS178" s="337" t="n"/>
      <c r="AT178" s="337" t="n"/>
      <c r="AU178" s="327" t="n"/>
      <c r="AV178" s="327" t="n"/>
      <c r="AW178" s="327" t="n"/>
      <c r="AX178" s="327" t="n"/>
      <c r="AY178" s="327" t="n"/>
      <c r="AZ178" s="327" t="n"/>
    </row>
    <row r="179" ht="54" customHeight="1" s="316">
      <c r="A179" s="338" t="inlineStr">
        <is>
          <t>https://tarf.economia.df.gov.br/receita-do-df-traz-atendimento-presencial-de-volta/</t>
        </is>
      </c>
      <c r="B179" s="520" t="n"/>
      <c r="C179" s="388" t="n"/>
      <c r="D179" s="528" t="n"/>
      <c r="E179" s="529" t="n"/>
      <c r="F179" s="530" t="n"/>
      <c r="G179" s="531" t="n"/>
      <c r="H179" s="454" t="n"/>
      <c r="I179" s="454" t="n"/>
      <c r="J179" s="532" t="n"/>
      <c r="K179" s="454" t="n"/>
      <c r="L179" s="454" t="n"/>
      <c r="M179" s="454" t="n"/>
      <c r="N179" s="525" t="n"/>
      <c r="O179" s="533" t="n"/>
      <c r="P179" s="525" t="n"/>
      <c r="Q179" s="525" t="n"/>
      <c r="R179" s="525" t="n"/>
      <c r="S179" s="525" t="n"/>
      <c r="T179" s="525" t="n"/>
      <c r="U179" s="534" t="inlineStr">
        <is>
          <t>Caroline</t>
        </is>
      </c>
      <c r="V179" s="535" t="n">
        <v>45687</v>
      </c>
      <c r="W179" s="534" t="inlineStr">
        <is>
          <t>ok</t>
        </is>
      </c>
      <c r="X179" s="534" t="n"/>
      <c r="Y179" s="534" t="inlineStr">
        <is>
          <t>2 Links para economia</t>
        </is>
      </c>
      <c r="Z179" s="382" t="n"/>
      <c r="AA179" s="357" t="n"/>
      <c r="AB179" s="357" t="n"/>
      <c r="AC179" s="357" t="n"/>
      <c r="AD179" s="358" t="n"/>
      <c r="AE179" s="360" t="n"/>
      <c r="AF179" s="360" t="n"/>
      <c r="AG179" s="360" t="n"/>
      <c r="AH179" s="337" t="n"/>
      <c r="AI179" s="337" t="n"/>
      <c r="AJ179" s="337" t="n"/>
      <c r="AK179" s="337" t="n"/>
      <c r="AL179" s="337" t="n"/>
      <c r="AM179" s="337" t="n"/>
      <c r="AN179" s="337" t="n"/>
      <c r="AO179" s="337" t="n"/>
      <c r="AP179" s="337" t="n"/>
      <c r="AQ179" s="337" t="n"/>
      <c r="AR179" s="337" t="n"/>
      <c r="AS179" s="337" t="n"/>
      <c r="AT179" s="337" t="n"/>
      <c r="AU179" s="327" t="n"/>
      <c r="AV179" s="327" t="n"/>
      <c r="AW179" s="327" t="n"/>
      <c r="AX179" s="327" t="n"/>
      <c r="AY179" s="327" t="n"/>
      <c r="AZ179" s="327" t="n"/>
    </row>
    <row r="180" ht="54" customHeight="1" s="316">
      <c r="A180" s="338" t="inlineStr">
        <is>
          <t>https://tarf.economia.df.gov.br/para-o-cidadao/</t>
        </is>
      </c>
      <c r="B180" s="520" t="n"/>
      <c r="C180" s="388" t="n"/>
      <c r="D180" s="528" t="n"/>
      <c r="E180" s="529" t="n"/>
      <c r="F180" s="530" t="n"/>
      <c r="G180" s="531" t="n"/>
      <c r="H180" s="454" t="n"/>
      <c r="I180" s="454" t="n"/>
      <c r="J180" s="532" t="n"/>
      <c r="K180" s="454" t="n"/>
      <c r="L180" s="454" t="n"/>
      <c r="M180" s="454" t="n"/>
      <c r="N180" s="525" t="n"/>
      <c r="O180" s="533" t="n"/>
      <c r="P180" s="525" t="n"/>
      <c r="Q180" s="525" t="n"/>
      <c r="R180" s="525" t="n"/>
      <c r="S180" s="525" t="n"/>
      <c r="T180" s="525" t="n"/>
      <c r="U180" s="534" t="inlineStr">
        <is>
          <t>Caroline</t>
        </is>
      </c>
      <c r="V180" s="535" t="n">
        <v>45687</v>
      </c>
      <c r="W180" s="534" t="inlineStr">
        <is>
          <t>ok</t>
        </is>
      </c>
      <c r="X180" s="534" t="n"/>
      <c r="Y180" s="534" t="inlineStr">
        <is>
          <t>Imagem quebrada/ sem tag noticia</t>
        </is>
      </c>
      <c r="Z180" s="382" t="n"/>
      <c r="AA180" s="357" t="n"/>
      <c r="AB180" s="357" t="n"/>
      <c r="AC180" s="357" t="n"/>
      <c r="AD180" s="358" t="n"/>
      <c r="AE180" s="360" t="n"/>
      <c r="AF180" s="360" t="n"/>
      <c r="AG180" s="360" t="n"/>
      <c r="AH180" s="337" t="n"/>
      <c r="AI180" s="337" t="n"/>
      <c r="AJ180" s="337" t="n"/>
      <c r="AK180" s="337" t="n"/>
      <c r="AL180" s="337" t="n"/>
      <c r="AM180" s="337" t="n"/>
      <c r="AN180" s="337" t="n"/>
      <c r="AO180" s="337" t="n"/>
      <c r="AP180" s="337" t="n"/>
      <c r="AQ180" s="337" t="n"/>
      <c r="AR180" s="337" t="n"/>
      <c r="AS180" s="337" t="n"/>
      <c r="AT180" s="337" t="n"/>
      <c r="AU180" s="327" t="n"/>
      <c r="AV180" s="327" t="n"/>
      <c r="AW180" s="327" t="n"/>
      <c r="AX180" s="327" t="n"/>
      <c r="AY180" s="327" t="n"/>
      <c r="AZ180" s="327" t="n"/>
    </row>
    <row r="181" ht="54" customHeight="1" s="316">
      <c r="A181" s="338" t="inlineStr">
        <is>
          <t>https://tarf.economia.df.gov.br/qualidade-de-vida-no-trabalho-qvt/</t>
        </is>
      </c>
      <c r="B181" s="520" t="n"/>
      <c r="C181" s="388" t="n"/>
      <c r="D181" s="528" t="n"/>
      <c r="E181" s="529" t="n"/>
      <c r="F181" s="530" t="n"/>
      <c r="G181" s="531" t="n"/>
      <c r="H181" s="454" t="n"/>
      <c r="I181" s="454" t="n"/>
      <c r="J181" s="532" t="n"/>
      <c r="K181" s="454" t="n"/>
      <c r="L181" s="454" t="n"/>
      <c r="M181" s="454" t="n"/>
      <c r="N181" s="525" t="n"/>
      <c r="O181" s="533" t="n"/>
      <c r="P181" s="525" t="n"/>
      <c r="Q181" s="525" t="n"/>
      <c r="R181" s="525" t="n"/>
      <c r="S181" s="525" t="n"/>
      <c r="T181" s="525" t="n"/>
      <c r="U181" s="534" t="inlineStr">
        <is>
          <t>Caroline</t>
        </is>
      </c>
      <c r="V181" s="535" t="n">
        <v>45687</v>
      </c>
      <c r="W181" s="534" t="inlineStr">
        <is>
          <t>ok</t>
        </is>
      </c>
      <c r="X181" s="534" t="n"/>
      <c r="Y181" s="534" t="inlineStr">
        <is>
          <t>sem tag noticia</t>
        </is>
      </c>
      <c r="Z181" s="382" t="n"/>
      <c r="AA181" s="357" t="n"/>
      <c r="AB181" s="357" t="n"/>
      <c r="AC181" s="357" t="n"/>
      <c r="AD181" s="358" t="n"/>
      <c r="AE181" s="360" t="n"/>
      <c r="AF181" s="360" t="n"/>
      <c r="AG181" s="360" t="n"/>
      <c r="AH181" s="337" t="n"/>
      <c r="AI181" s="337" t="n"/>
      <c r="AJ181" s="337" t="n"/>
      <c r="AK181" s="337" t="n"/>
      <c r="AL181" s="337" t="n"/>
      <c r="AM181" s="337" t="n"/>
      <c r="AN181" s="337" t="n"/>
      <c r="AO181" s="337" t="n"/>
      <c r="AP181" s="337" t="n"/>
      <c r="AQ181" s="337" t="n"/>
      <c r="AR181" s="337" t="n"/>
      <c r="AS181" s="337" t="n"/>
      <c r="AT181" s="337" t="n"/>
      <c r="AU181" s="327" t="n"/>
      <c r="AV181" s="327" t="n"/>
      <c r="AW181" s="327" t="n"/>
      <c r="AX181" s="327" t="n"/>
      <c r="AY181" s="327" t="n"/>
      <c r="AZ181" s="327" t="n"/>
    </row>
    <row r="182" ht="54" customHeight="1" s="316">
      <c r="A182" s="338" t="inlineStr">
        <is>
          <t>https://tarf.economia.df.gov.br/governo-e-parceiros/</t>
        </is>
      </c>
      <c r="B182" s="520" t="n"/>
      <c r="C182" s="388" t="n"/>
      <c r="D182" s="528" t="n"/>
      <c r="E182" s="529" t="n"/>
      <c r="F182" s="530" t="n"/>
      <c r="G182" s="531" t="n"/>
      <c r="H182" s="454" t="n"/>
      <c r="I182" s="454" t="n"/>
      <c r="J182" s="532" t="n"/>
      <c r="K182" s="454" t="n"/>
      <c r="L182" s="454" t="n"/>
      <c r="M182" s="454" t="n"/>
      <c r="N182" s="525" t="n"/>
      <c r="O182" s="533" t="n"/>
      <c r="P182" s="525" t="n"/>
      <c r="Q182" s="525" t="n"/>
      <c r="R182" s="525" t="n"/>
      <c r="S182" s="525" t="n"/>
      <c r="T182" s="525" t="n"/>
      <c r="U182" s="534" t="inlineStr">
        <is>
          <t>Santiago</t>
        </is>
      </c>
      <c r="V182" s="535" t="n">
        <v>45687</v>
      </c>
      <c r="W182" s="534" t="inlineStr">
        <is>
          <t>Ok</t>
        </is>
      </c>
      <c r="X182" s="534" t="n"/>
      <c r="Y182" s="534" t="n"/>
      <c r="Z182" s="382" t="n"/>
      <c r="AA182" s="357" t="n"/>
      <c r="AB182" s="357" t="n"/>
      <c r="AC182" s="357" t="n"/>
      <c r="AD182" s="358" t="n"/>
      <c r="AE182" s="360" t="n"/>
      <c r="AF182" s="360" t="n"/>
      <c r="AG182" s="360" t="n"/>
      <c r="AH182" s="337" t="n"/>
      <c r="AI182" s="337" t="n"/>
      <c r="AJ182" s="337" t="n"/>
      <c r="AK182" s="337" t="n"/>
      <c r="AL182" s="337" t="n"/>
      <c r="AM182" s="337" t="n"/>
      <c r="AN182" s="337" t="n"/>
      <c r="AO182" s="337" t="n"/>
      <c r="AP182" s="337" t="n"/>
      <c r="AQ182" s="337" t="n"/>
      <c r="AR182" s="337" t="n"/>
      <c r="AS182" s="337" t="n"/>
      <c r="AT182" s="337" t="n"/>
      <c r="AU182" s="327" t="n"/>
      <c r="AV182" s="327" t="n"/>
      <c r="AW182" s="327" t="n"/>
      <c r="AX182" s="327" t="n"/>
      <c r="AY182" s="327" t="n"/>
      <c r="AZ182" s="327" t="n"/>
    </row>
    <row r="183" ht="54" customHeight="1" s="316">
      <c r="A183" s="338" t="inlineStr">
        <is>
          <t>https://tarf.economia.df.gov.br/para-o-empresario/</t>
        </is>
      </c>
      <c r="B183" s="520" t="n"/>
      <c r="C183" s="388" t="n"/>
      <c r="D183" s="528" t="n"/>
      <c r="E183" s="529" t="n"/>
      <c r="F183" s="530" t="n"/>
      <c r="G183" s="531" t="n"/>
      <c r="H183" s="454" t="n"/>
      <c r="I183" s="454" t="n"/>
      <c r="J183" s="532" t="n"/>
      <c r="K183" s="454" t="n"/>
      <c r="L183" s="454" t="n"/>
      <c r="M183" s="454" t="n"/>
      <c r="N183" s="525" t="n"/>
      <c r="O183" s="533" t="n"/>
      <c r="P183" s="525" t="n"/>
      <c r="Q183" s="525" t="n"/>
      <c r="R183" s="525" t="n"/>
      <c r="S183" s="525" t="n"/>
      <c r="T183" s="525" t="n"/>
      <c r="U183" s="534" t="inlineStr">
        <is>
          <t>Santiago</t>
        </is>
      </c>
      <c r="V183" s="535" t="n">
        <v>45687</v>
      </c>
      <c r="W183" s="534" t="inlineStr">
        <is>
          <t>Ok</t>
        </is>
      </c>
      <c r="X183" s="534" t="n"/>
      <c r="Y183" s="534" t="n"/>
      <c r="Z183" s="382" t="n"/>
      <c r="AA183" s="357" t="n"/>
      <c r="AB183" s="357" t="n"/>
      <c r="AC183" s="357" t="n"/>
      <c r="AD183" s="358" t="n"/>
      <c r="AE183" s="360" t="n"/>
      <c r="AF183" s="360" t="n"/>
      <c r="AG183" s="360" t="n"/>
      <c r="AH183" s="337" t="n"/>
      <c r="AI183" s="337" t="n"/>
      <c r="AJ183" s="337" t="n"/>
      <c r="AK183" s="337" t="n"/>
      <c r="AL183" s="337" t="n"/>
      <c r="AM183" s="337" t="n"/>
      <c r="AN183" s="337" t="n"/>
      <c r="AO183" s="337" t="n"/>
      <c r="AP183" s="337" t="n"/>
      <c r="AQ183" s="337" t="n"/>
      <c r="AR183" s="337" t="n"/>
      <c r="AS183" s="337" t="n"/>
      <c r="AT183" s="337" t="n"/>
      <c r="AU183" s="327" t="n"/>
      <c r="AV183" s="327" t="n"/>
      <c r="AW183" s="327" t="n"/>
      <c r="AX183" s="327" t="n"/>
      <c r="AY183" s="327" t="n"/>
      <c r="AZ183" s="327" t="n"/>
    </row>
    <row r="184" ht="54" customHeight="1" s="316">
      <c r="A184" s="338" t="inlineStr">
        <is>
          <t>https://tarf.economia.df.gov.br/noticias-da-secretaria/</t>
        </is>
      </c>
      <c r="B184" s="520" t="n"/>
      <c r="C184" s="388" t="n"/>
      <c r="D184" s="528" t="n"/>
      <c r="E184" s="529" t="n"/>
      <c r="F184" s="530" t="n"/>
      <c r="G184" s="531" t="n"/>
      <c r="H184" s="454" t="n"/>
      <c r="I184" s="454" t="n"/>
      <c r="J184" s="532" t="n"/>
      <c r="K184" s="454" t="n"/>
      <c r="L184" s="454" t="n"/>
      <c r="M184" s="454" t="n"/>
      <c r="N184" s="525" t="n"/>
      <c r="O184" s="533" t="n"/>
      <c r="P184" s="525" t="n"/>
      <c r="Q184" s="525" t="n"/>
      <c r="R184" s="525" t="n"/>
      <c r="S184" s="525" t="n"/>
      <c r="T184" s="525" t="n"/>
      <c r="U184" s="534" t="inlineStr">
        <is>
          <t>Santiago</t>
        </is>
      </c>
      <c r="V184" s="535" t="n">
        <v>45687</v>
      </c>
      <c r="W184" s="534" t="inlineStr">
        <is>
          <t>Ok</t>
        </is>
      </c>
      <c r="X184" s="534" t="n"/>
      <c r="Y184" s="534" t="n"/>
      <c r="Z184" s="382" t="n"/>
      <c r="AA184" s="357" t="n"/>
      <c r="AB184" s="357" t="n"/>
      <c r="AC184" s="357" t="n"/>
      <c r="AD184" s="358" t="n"/>
      <c r="AE184" s="360" t="n"/>
      <c r="AF184" s="360" t="n"/>
      <c r="AG184" s="360" t="n"/>
      <c r="AH184" s="337" t="n"/>
      <c r="AI184" s="337" t="n"/>
      <c r="AJ184" s="337" t="n"/>
      <c r="AK184" s="337" t="n"/>
      <c r="AL184" s="337" t="n"/>
      <c r="AM184" s="337" t="n"/>
      <c r="AN184" s="337" t="n"/>
      <c r="AO184" s="337" t="n"/>
      <c r="AP184" s="337" t="n"/>
      <c r="AQ184" s="337" t="n"/>
      <c r="AR184" s="337" t="n"/>
      <c r="AS184" s="337" t="n"/>
      <c r="AT184" s="337" t="n"/>
      <c r="AU184" s="327" t="n"/>
      <c r="AV184" s="327" t="n"/>
      <c r="AW184" s="327" t="n"/>
      <c r="AX184" s="327" t="n"/>
      <c r="AY184" s="327" t="n"/>
      <c r="AZ184" s="327" t="n"/>
    </row>
    <row r="185" ht="54" customHeight="1" s="316">
      <c r="A185" s="338" t="inlineStr">
        <is>
          <t>https://tarf.economia.df.gov.br/category/modulo-destaques-do-tarf/</t>
        </is>
      </c>
      <c r="B185" s="520" t="n"/>
      <c r="C185" s="388" t="n"/>
      <c r="D185" s="528" t="n"/>
      <c r="E185" s="529" t="n"/>
      <c r="F185" s="530" t="n"/>
      <c r="G185" s="531" t="n"/>
      <c r="H185" s="454" t="n"/>
      <c r="I185" s="454" t="n"/>
      <c r="J185" s="532" t="n"/>
      <c r="K185" s="454" t="n"/>
      <c r="L185" s="454" t="n"/>
      <c r="M185" s="454" t="n"/>
      <c r="N185" s="525" t="n"/>
      <c r="O185" s="533" t="n"/>
      <c r="P185" s="525" t="n"/>
      <c r="Q185" s="525" t="n"/>
      <c r="R185" s="525" t="n"/>
      <c r="S185" s="525" t="n"/>
      <c r="T185" s="525" t="n"/>
      <c r="U185" s="534" t="inlineStr">
        <is>
          <t>bianca</t>
        </is>
      </c>
      <c r="V185" s="535" t="n">
        <v>45688</v>
      </c>
      <c r="W185" s="534" t="inlineStr">
        <is>
          <t>ok</t>
        </is>
      </c>
      <c r="X185" s="534" t="n"/>
      <c r="Y185" s="534" t="inlineStr">
        <is>
          <t>tive que criar uma nova categoria para colocar na página</t>
        </is>
      </c>
      <c r="Z185" s="382" t="n"/>
      <c r="AA185" s="357" t="n"/>
      <c r="AB185" s="357" t="n"/>
      <c r="AC185" s="357" t="n"/>
      <c r="AD185" s="358" t="n"/>
      <c r="AE185" s="360" t="n"/>
      <c r="AF185" s="360" t="n"/>
      <c r="AG185" s="360" t="n"/>
      <c r="AH185" s="337" t="n"/>
      <c r="AI185" s="337" t="n"/>
      <c r="AJ185" s="337" t="n"/>
      <c r="AK185" s="337" t="n"/>
      <c r="AL185" s="337" t="n"/>
      <c r="AM185" s="337" t="n"/>
      <c r="AN185" s="337" t="n"/>
      <c r="AO185" s="337" t="n"/>
      <c r="AP185" s="337" t="n"/>
      <c r="AQ185" s="337" t="n"/>
      <c r="AR185" s="337" t="n"/>
      <c r="AS185" s="337" t="n"/>
      <c r="AT185" s="337" t="n"/>
      <c r="AU185" s="327" t="n"/>
      <c r="AV185" s="327" t="n"/>
      <c r="AW185" s="327" t="n"/>
      <c r="AX185" s="327" t="n"/>
      <c r="AY185" s="327" t="n"/>
      <c r="AZ185" s="327" t="n"/>
    </row>
    <row r="186" ht="54" customHeight="1" s="316">
      <c r="A186" s="317" t="inlineStr">
        <is>
          <t>https://tarf.economia.df.gov.br/category/modulo-destaques-com-foto-fundo-azul/</t>
        </is>
      </c>
      <c r="B186" s="527" t="n"/>
      <c r="C186" s="388" t="n"/>
      <c r="D186" s="528" t="n"/>
      <c r="E186" s="529" t="n"/>
      <c r="F186" s="530" t="n"/>
      <c r="G186" s="531" t="n"/>
      <c r="H186" s="454" t="n"/>
      <c r="I186" s="454" t="n"/>
      <c r="J186" s="532" t="n"/>
      <c r="K186" s="454" t="n"/>
      <c r="L186" s="454" t="n"/>
      <c r="M186" s="454" t="n"/>
      <c r="N186" s="525" t="n"/>
      <c r="O186" s="533" t="n"/>
      <c r="P186" s="525" t="n"/>
      <c r="Q186" s="525" t="n"/>
      <c r="R186" s="525" t="n"/>
      <c r="S186" s="525" t="n"/>
      <c r="T186" s="525" t="n"/>
      <c r="U186" s="534" t="inlineStr">
        <is>
          <t>Santiago</t>
        </is>
      </c>
      <c r="V186" s="535" t="n">
        <v>45687</v>
      </c>
      <c r="W186" s="534" t="inlineStr">
        <is>
          <t>Ok</t>
        </is>
      </c>
      <c r="X186" s="534" t="n"/>
      <c r="Y186" s="534" t="n"/>
      <c r="Z186" s="382" t="n"/>
      <c r="AA186" s="357" t="n"/>
      <c r="AB186" s="357" t="n"/>
      <c r="AC186" s="357" t="n"/>
      <c r="AD186" s="358" t="n"/>
      <c r="AE186" s="360" t="n"/>
      <c r="AF186" s="360" t="n"/>
      <c r="AG186" s="360" t="n"/>
      <c r="AH186" s="337" t="n"/>
      <c r="AI186" s="337" t="n"/>
      <c r="AJ186" s="337" t="n"/>
      <c r="AK186" s="337" t="n"/>
      <c r="AL186" s="337" t="n"/>
      <c r="AM186" s="337" t="n"/>
      <c r="AN186" s="337" t="n"/>
      <c r="AO186" s="337" t="n"/>
      <c r="AP186" s="337" t="n"/>
      <c r="AQ186" s="337" t="n"/>
      <c r="AR186" s="337" t="n"/>
      <c r="AS186" s="337" t="n"/>
      <c r="AT186" s="337" t="n"/>
      <c r="AU186" s="327" t="n"/>
      <c r="AV186" s="327" t="n"/>
      <c r="AW186" s="327" t="n"/>
      <c r="AX186" s="327" t="n"/>
      <c r="AY186" s="327" t="n"/>
      <c r="AZ186" s="327" t="n"/>
    </row>
    <row r="187" ht="54" customHeight="1" s="316">
      <c r="A187" s="317" t="inlineStr">
        <is>
          <t>https://tarf.economia.df.gov.br/noticias-com-fotos/</t>
        </is>
      </c>
      <c r="B187" s="520" t="n"/>
      <c r="C187" s="388" t="n"/>
      <c r="D187" s="528" t="n"/>
      <c r="E187" s="529" t="n"/>
      <c r="F187" s="530" t="n"/>
      <c r="G187" s="531" t="n"/>
      <c r="H187" s="454" t="n"/>
      <c r="I187" s="454" t="n"/>
      <c r="J187" s="532" t="n"/>
      <c r="K187" s="454" t="n"/>
      <c r="L187" s="454" t="n"/>
      <c r="M187" s="454" t="n"/>
      <c r="N187" s="525" t="n"/>
      <c r="O187" s="533" t="n"/>
      <c r="P187" s="525" t="n"/>
      <c r="Q187" s="525" t="n"/>
      <c r="R187" s="525" t="n"/>
      <c r="S187" s="525" t="n"/>
      <c r="T187" s="525" t="n"/>
      <c r="U187" s="534" t="inlineStr">
        <is>
          <t>Santiago</t>
        </is>
      </c>
      <c r="V187" s="535" t="n">
        <v>45687</v>
      </c>
      <c r="W187" s="534" t="inlineStr">
        <is>
          <t>Ok</t>
        </is>
      </c>
      <c r="X187" s="534" t="n"/>
      <c r="Y187" s="534" t="n"/>
      <c r="Z187" s="382" t="n"/>
      <c r="AA187" s="357" t="n"/>
      <c r="AB187" s="357" t="n"/>
      <c r="AC187" s="357" t="n"/>
      <c r="AD187" s="358" t="n"/>
      <c r="AE187" s="360" t="n"/>
      <c r="AF187" s="360" t="n"/>
      <c r="AG187" s="360" t="n"/>
      <c r="AH187" s="337" t="n"/>
      <c r="AI187" s="337" t="n"/>
      <c r="AJ187" s="337" t="n"/>
      <c r="AK187" s="337" t="n"/>
      <c r="AL187" s="337" t="n"/>
      <c r="AM187" s="337" t="n"/>
      <c r="AN187" s="337" t="n"/>
      <c r="AO187" s="337" t="n"/>
      <c r="AP187" s="337" t="n"/>
      <c r="AQ187" s="337" t="n"/>
      <c r="AR187" s="337" t="n"/>
      <c r="AS187" s="337" t="n"/>
      <c r="AT187" s="337" t="n"/>
      <c r="AU187" s="327" t="n"/>
      <c r="AV187" s="327" t="n"/>
      <c r="AW187" s="327" t="n"/>
      <c r="AX187" s="327" t="n"/>
      <c r="AY187" s="327" t="n"/>
      <c r="AZ187" s="327" t="n"/>
    </row>
    <row r="188" ht="54" customHeight="1" s="316">
      <c r="A188" s="317" t="inlineStr">
        <is>
          <t>https://tarf.economia.df.gov.br/destaques-sem-foto/</t>
        </is>
      </c>
      <c r="B188" s="520" t="n"/>
      <c r="C188" s="388" t="n"/>
      <c r="D188" s="528" t="n"/>
      <c r="E188" s="529" t="n"/>
      <c r="F188" s="530" t="n"/>
      <c r="G188" s="531" t="n"/>
      <c r="H188" s="454" t="n"/>
      <c r="I188" s="454" t="n"/>
      <c r="J188" s="532" t="n"/>
      <c r="K188" s="454" t="n"/>
      <c r="L188" s="454" t="n"/>
      <c r="M188" s="454" t="n"/>
      <c r="N188" s="525" t="n"/>
      <c r="O188" s="533" t="n"/>
      <c r="P188" s="525" t="n"/>
      <c r="Q188" s="525" t="n"/>
      <c r="R188" s="525" t="n"/>
      <c r="S188" s="525" t="n"/>
      <c r="T188" s="525" t="n"/>
      <c r="U188" s="534" t="inlineStr">
        <is>
          <t>Santiago</t>
        </is>
      </c>
      <c r="V188" s="535" t="n">
        <v>45687</v>
      </c>
      <c r="W188" s="534" t="inlineStr">
        <is>
          <t>Ok</t>
        </is>
      </c>
      <c r="X188" s="534" t="n"/>
      <c r="Y188" s="534" t="n"/>
      <c r="Z188" s="382" t="n"/>
      <c r="AA188" s="357" t="n"/>
      <c r="AB188" s="357" t="n"/>
      <c r="AC188" s="357" t="n"/>
      <c r="AD188" s="358" t="n"/>
      <c r="AE188" s="360" t="n"/>
      <c r="AF188" s="360" t="n"/>
      <c r="AG188" s="360" t="n"/>
      <c r="AH188" s="337" t="n"/>
      <c r="AI188" s="337" t="n"/>
      <c r="AJ188" s="337" t="n"/>
      <c r="AK188" s="337" t="n"/>
      <c r="AL188" s="337" t="n"/>
      <c r="AM188" s="337" t="n"/>
      <c r="AN188" s="337" t="n"/>
      <c r="AO188" s="337" t="n"/>
      <c r="AP188" s="337" t="n"/>
      <c r="AQ188" s="337" t="n"/>
      <c r="AR188" s="337" t="n"/>
      <c r="AS188" s="337" t="n"/>
      <c r="AT188" s="337" t="n"/>
      <c r="AU188" s="327" t="n"/>
      <c r="AV188" s="327" t="n"/>
      <c r="AW188" s="327" t="n"/>
      <c r="AX188" s="327" t="n"/>
      <c r="AY188" s="327" t="n"/>
      <c r="AZ188" s="327" t="n"/>
    </row>
    <row r="189" ht="54" customHeight="1" s="316">
      <c r="A189" s="338" t="inlineStr">
        <is>
          <t>https://tarf.economia.df.gov.br/andre-clemente-o-oxigenio-da-maquina-publica-sao-os-servidores/</t>
        </is>
      </c>
      <c r="B189" s="520" t="n"/>
      <c r="C189" s="388" t="n"/>
      <c r="D189" s="528" t="n"/>
      <c r="E189" s="529" t="n"/>
      <c r="F189" s="530" t="n"/>
      <c r="G189" s="531" t="n"/>
      <c r="H189" s="454" t="n"/>
      <c r="I189" s="454" t="n"/>
      <c r="J189" s="532" t="n"/>
      <c r="K189" s="454" t="n"/>
      <c r="L189" s="454" t="n"/>
      <c r="M189" s="454" t="n"/>
      <c r="N189" s="525" t="n"/>
      <c r="O189" s="533" t="n"/>
      <c r="P189" s="525" t="n"/>
      <c r="Q189" s="525" t="n"/>
      <c r="R189" s="525" t="n"/>
      <c r="S189" s="525" t="n"/>
      <c r="T189" s="525" t="n"/>
      <c r="U189" s="534" t="inlineStr">
        <is>
          <t>lucas</t>
        </is>
      </c>
      <c r="V189" s="535" t="n">
        <v>45688</v>
      </c>
      <c r="W189" s="534" t="inlineStr">
        <is>
          <t>ok</t>
        </is>
      </c>
      <c r="X189" s="534" t="n"/>
      <c r="Y189" s="534" t="n"/>
      <c r="Z189" s="382" t="n"/>
      <c r="AA189" s="357" t="n"/>
      <c r="AB189" s="357" t="n"/>
      <c r="AC189" s="357" t="n"/>
      <c r="AD189" s="358" t="n"/>
      <c r="AE189" s="360" t="n"/>
      <c r="AF189" s="360" t="n"/>
      <c r="AG189" s="360" t="n"/>
      <c r="AH189" s="337" t="n"/>
      <c r="AI189" s="337" t="n"/>
      <c r="AJ189" s="337" t="n"/>
      <c r="AK189" s="337" t="n"/>
      <c r="AL189" s="337" t="n"/>
      <c r="AM189" s="337" t="n"/>
      <c r="AN189" s="337" t="n"/>
      <c r="AO189" s="337" t="n"/>
      <c r="AP189" s="337" t="n"/>
      <c r="AQ189" s="337" t="n"/>
      <c r="AR189" s="337" t="n"/>
      <c r="AS189" s="337" t="n"/>
      <c r="AT189" s="337" t="n"/>
      <c r="AU189" s="327" t="n"/>
      <c r="AV189" s="327" t="n"/>
      <c r="AW189" s="327" t="n"/>
      <c r="AX189" s="327" t="n"/>
      <c r="AY189" s="327" t="n"/>
      <c r="AZ189" s="327" t="n"/>
    </row>
    <row r="190" ht="39.75" customHeight="1" s="316">
      <c r="A190" s="536" t="inlineStr">
        <is>
          <t>Total</t>
        </is>
      </c>
      <c r="B190" s="537" t="n"/>
      <c r="C190" s="538" t="n"/>
      <c r="D190" s="539" t="n"/>
      <c r="E190" s="539" t="n"/>
      <c r="F190" s="539" t="n"/>
      <c r="G190" s="539" t="n"/>
      <c r="H190" s="539" t="n"/>
      <c r="I190" s="539" t="n"/>
      <c r="J190" s="539" t="n"/>
      <c r="K190" s="539" t="n"/>
      <c r="L190" s="539" t="n"/>
      <c r="M190" s="539" t="n"/>
      <c r="N190" s="540" t="n"/>
      <c r="O190" s="541" t="n"/>
      <c r="P190" s="541" t="n"/>
      <c r="Q190" s="541" t="n"/>
      <c r="R190" s="541" t="n"/>
      <c r="S190" s="541" t="n"/>
      <c r="T190" s="541" t="n"/>
      <c r="U190" s="542" t="inlineStr">
        <is>
          <t>Migração</t>
        </is>
      </c>
      <c r="Z190" s="382" t="n"/>
      <c r="AA190" s="356" t="n"/>
      <c r="AB190" s="356" t="n"/>
      <c r="AC190" s="357" t="n"/>
      <c r="AD190" s="358" t="n"/>
      <c r="AE190" s="359" t="n"/>
      <c r="AF190" s="359" t="n"/>
      <c r="AG190" s="360" t="n"/>
      <c r="AH190" s="337" t="n"/>
      <c r="AI190" s="337" t="n"/>
      <c r="AJ190" s="337" t="n"/>
      <c r="AK190" s="337" t="n"/>
      <c r="AL190" s="337" t="n"/>
      <c r="AM190" s="337" t="n"/>
      <c r="AN190" s="337" t="n"/>
      <c r="AO190" s="337" t="n"/>
      <c r="AP190" s="337" t="n"/>
      <c r="AQ190" s="337" t="n"/>
      <c r="AR190" s="337" t="n"/>
      <c r="AS190" s="337" t="n"/>
      <c r="AT190" s="337" t="n"/>
      <c r="AU190" s="327" t="n"/>
      <c r="AV190" s="327" t="n"/>
      <c r="AW190" s="327" t="n"/>
      <c r="AX190" s="327" t="n"/>
      <c r="AY190" s="327" t="n"/>
      <c r="AZ190" s="327" t="n"/>
    </row>
    <row r="191" ht="39.75" customHeight="1" s="316">
      <c r="A191" s="543" t="n"/>
      <c r="B191" s="544" t="n"/>
      <c r="C191" s="545" t="inlineStr">
        <is>
          <t>Configurar</t>
        </is>
      </c>
      <c r="D191" s="545" t="inlineStr">
        <is>
          <t>Conteúdos</t>
        </is>
      </c>
      <c r="E191" s="545" t="inlineStr">
        <is>
          <t>Arquivos</t>
        </is>
      </c>
      <c r="F191" s="545" t="n"/>
      <c r="G191" s="544" t="n"/>
      <c r="H191" s="546" t="n"/>
      <c r="I191" s="546" t="n"/>
      <c r="J191" s="546" t="n"/>
      <c r="K191" s="546" t="n"/>
      <c r="L191" s="546" t="n"/>
      <c r="M191" s="546" t="n"/>
      <c r="N191" s="547" t="n"/>
      <c r="O191" s="548" t="n"/>
      <c r="P191" s="544" t="n"/>
      <c r="Q191" s="544" t="n"/>
      <c r="R191" s="544" t="n"/>
      <c r="S191" s="544" t="n"/>
      <c r="T191" s="544" t="n"/>
      <c r="U191" s="549" t="inlineStr">
        <is>
          <t>Páginas migradas</t>
        </is>
      </c>
      <c r="V191" s="550">
        <f>COUNTIFS(W3:W138,"OK")</f>
        <v/>
      </c>
      <c r="W191" s="551" t="n"/>
      <c r="X191" s="546" t="n"/>
      <c r="Y191" s="547" t="n"/>
      <c r="Z191" s="382" t="n"/>
      <c r="AA191" s="356" t="n"/>
      <c r="AB191" s="356" t="n"/>
      <c r="AC191" s="357" t="n"/>
      <c r="AD191" s="358" t="n"/>
      <c r="AE191" s="359" t="n"/>
      <c r="AF191" s="359" t="n"/>
      <c r="AG191" s="360" t="n"/>
      <c r="AH191" s="337" t="n"/>
      <c r="AI191" s="337" t="n"/>
      <c r="AJ191" s="337" t="n"/>
      <c r="AK191" s="337" t="n"/>
      <c r="AL191" s="337" t="n"/>
      <c r="AM191" s="337" t="n"/>
      <c r="AN191" s="337" t="n"/>
      <c r="AO191" s="337" t="n"/>
      <c r="AP191" s="337" t="n"/>
      <c r="AQ191" s="337" t="n"/>
      <c r="AR191" s="337" t="n"/>
      <c r="AS191" s="337" t="n"/>
      <c r="AT191" s="337" t="n"/>
      <c r="AU191" s="327" t="n"/>
      <c r="AV191" s="327" t="n"/>
      <c r="AW191" s="327" t="n"/>
      <c r="AX191" s="327" t="n"/>
      <c r="AY191" s="327" t="n"/>
      <c r="AZ191" s="327" t="n"/>
    </row>
    <row r="192" ht="39.75" customHeight="1" s="316">
      <c r="A192" s="543" t="n"/>
      <c r="B192" s="552" t="n"/>
      <c r="C192" s="553">
        <f>COUNTIFS(C3:C165,"Configurar")</f>
        <v/>
      </c>
      <c r="D192" s="553">
        <f>SUM((D3:D138))</f>
        <v/>
      </c>
      <c r="E192" s="553">
        <f>SUM((E3:E138))</f>
        <v/>
      </c>
      <c r="F192" s="553" t="n"/>
      <c r="G192" s="554" t="n"/>
      <c r="H192" s="546" t="n"/>
      <c r="I192" s="546" t="n"/>
      <c r="J192" s="546" t="n"/>
      <c r="K192" s="546" t="n"/>
      <c r="L192" s="546" t="n"/>
      <c r="M192" s="546" t="n"/>
      <c r="N192" s="547" t="n"/>
      <c r="O192" s="555" t="n"/>
      <c r="P192" s="554" t="n"/>
      <c r="Q192" s="554" t="n"/>
      <c r="R192" s="554" t="n"/>
      <c r="S192" s="554" t="n"/>
      <c r="T192" s="554" t="n"/>
      <c r="U192" s="549" t="inlineStr">
        <is>
          <t>Páginas não migradas</t>
        </is>
      </c>
      <c r="V192" s="550">
        <f>COUNTIFS(W3:W138,"")</f>
        <v/>
      </c>
      <c r="W192" s="551" t="n"/>
      <c r="X192" s="546" t="n"/>
      <c r="Y192" s="547" t="n"/>
      <c r="Z192" s="382" t="n"/>
      <c r="AA192" s="356" t="n"/>
      <c r="AB192" s="356" t="n"/>
      <c r="AC192" s="357" t="n"/>
      <c r="AD192" s="358" t="n"/>
      <c r="AE192" s="359" t="n"/>
      <c r="AF192" s="359" t="n"/>
      <c r="AG192" s="360" t="n"/>
      <c r="AH192" s="337" t="n"/>
      <c r="AI192" s="337" t="n"/>
      <c r="AJ192" s="337" t="n"/>
      <c r="AK192" s="337" t="n"/>
      <c r="AL192" s="337" t="n"/>
      <c r="AM192" s="337" t="n"/>
      <c r="AN192" s="337" t="n"/>
      <c r="AO192" s="337" t="n"/>
      <c r="AP192" s="337" t="n"/>
      <c r="AQ192" s="337" t="n"/>
      <c r="AR192" s="337" t="n"/>
      <c r="AS192" s="337" t="n"/>
      <c r="AT192" s="337" t="n"/>
      <c r="AU192" s="327" t="n"/>
      <c r="AV192" s="327" t="n"/>
      <c r="AW192" s="327" t="n"/>
      <c r="AX192" s="327" t="n"/>
      <c r="AY192" s="327" t="n"/>
      <c r="AZ192" s="327" t="n"/>
    </row>
    <row r="193" ht="20.25" customHeight="1" s="316">
      <c r="A193" s="317" t="n"/>
      <c r="B193" s="556" t="n"/>
      <c r="C193" s="557" t="n"/>
      <c r="D193" s="558" t="n"/>
      <c r="E193" s="559" t="n"/>
      <c r="F193" s="559" t="n"/>
      <c r="G193" s="560" t="n"/>
      <c r="H193" s="561" t="n"/>
      <c r="I193" s="561" t="n"/>
      <c r="J193" s="562" t="n"/>
      <c r="K193" s="563" t="n"/>
      <c r="L193" s="563" t="n"/>
      <c r="M193" s="563" t="n"/>
      <c r="N193" s="564" t="n"/>
      <c r="O193" s="565" t="n"/>
      <c r="P193" s="564" t="n"/>
      <c r="Q193" s="564" t="n"/>
      <c r="R193" s="564" t="n"/>
      <c r="S193" s="564" t="n"/>
      <c r="T193" s="564" t="n"/>
      <c r="U193" s="350" t="n"/>
      <c r="V193" s="566" t="n"/>
      <c r="W193" s="567" t="n"/>
      <c r="X193" s="566" t="n"/>
      <c r="Y193" s="568" t="n"/>
      <c r="Z193" s="355" t="n"/>
      <c r="AA193" s="356" t="n"/>
      <c r="AB193" s="356" t="n"/>
      <c r="AC193" s="357" t="n"/>
      <c r="AD193" s="358" t="n"/>
      <c r="AE193" s="359" t="n"/>
      <c r="AF193" s="359" t="n"/>
      <c r="AG193" s="360" t="n"/>
      <c r="AH193" s="337" t="n"/>
      <c r="AI193" s="337" t="n"/>
      <c r="AJ193" s="337" t="n"/>
      <c r="AK193" s="337" t="n"/>
      <c r="AL193" s="337" t="n"/>
      <c r="AM193" s="337" t="n"/>
      <c r="AN193" s="337" t="n"/>
      <c r="AO193" s="337" t="n"/>
      <c r="AP193" s="337" t="n"/>
      <c r="AQ193" s="337" t="n"/>
      <c r="AR193" s="337" t="n"/>
      <c r="AS193" s="337" t="n"/>
      <c r="AT193" s="337" t="n"/>
      <c r="AU193" s="327" t="n"/>
      <c r="AV193" s="327" t="n"/>
      <c r="AW193" s="327" t="n"/>
      <c r="AX193" s="327" t="n"/>
      <c r="AY193" s="327" t="n"/>
      <c r="AZ193" s="327" t="n"/>
    </row>
  </sheetData>
  <mergeCells count="207">
    <mergeCell ref="H26:H27"/>
    <mergeCell ref="C30:C31"/>
    <mergeCell ref="K63:K64"/>
    <mergeCell ref="K26:K27"/>
    <mergeCell ref="AB4:AB5"/>
    <mergeCell ref="N85:N86"/>
    <mergeCell ref="P6:P7"/>
    <mergeCell ref="Z25:Z26"/>
    <mergeCell ref="C63:C64"/>
    <mergeCell ref="R6:R7"/>
    <mergeCell ref="E63:E64"/>
    <mergeCell ref="Z12:Z13"/>
    <mergeCell ref="I57:I58"/>
    <mergeCell ref="I26:I27"/>
    <mergeCell ref="O63:O64"/>
    <mergeCell ref="F30:F31"/>
    <mergeCell ref="Q63:Q64"/>
    <mergeCell ref="S57:S58"/>
    <mergeCell ref="Z53:Z54"/>
    <mergeCell ref="R30:R31"/>
    <mergeCell ref="F26:F27"/>
    <mergeCell ref="J4:J5"/>
    <mergeCell ref="L4:L5"/>
    <mergeCell ref="D47:D48"/>
    <mergeCell ref="F47:F48"/>
    <mergeCell ref="Z37:Z38"/>
    <mergeCell ref="R85:R86"/>
    <mergeCell ref="O40:O41"/>
    <mergeCell ref="Z29:Z30"/>
    <mergeCell ref="Q40:Q41"/>
    <mergeCell ref="S40:S41"/>
    <mergeCell ref="O85:O86"/>
    <mergeCell ref="Z39:Z40"/>
    <mergeCell ref="C57:C58"/>
    <mergeCell ref="H47:H48"/>
    <mergeCell ref="J47:J48"/>
    <mergeCell ref="AD4:AD5"/>
    <mergeCell ref="C1:F1"/>
    <mergeCell ref="Z23:Z24"/>
    <mergeCell ref="B40:B41"/>
    <mergeCell ref="L40:L41"/>
    <mergeCell ref="N40:N41"/>
    <mergeCell ref="D63:D64"/>
    <mergeCell ref="F57:F58"/>
    <mergeCell ref="H30:H31"/>
    <mergeCell ref="Z31:Z32"/>
    <mergeCell ref="M47:M48"/>
    <mergeCell ref="P26:P27"/>
    <mergeCell ref="R57:R58"/>
    <mergeCell ref="AE4:AE5"/>
    <mergeCell ref="I6:I7"/>
    <mergeCell ref="AG4:AG5"/>
    <mergeCell ref="K6:K7"/>
    <mergeCell ref="U1:Y1"/>
    <mergeCell ref="S85:S86"/>
    <mergeCell ref="C6:C7"/>
    <mergeCell ref="F63:F64"/>
    <mergeCell ref="B26:B27"/>
    <mergeCell ref="H63:H64"/>
    <mergeCell ref="J57:J58"/>
    <mergeCell ref="L57:L58"/>
    <mergeCell ref="D40:D41"/>
    <mergeCell ref="N26:N27"/>
    <mergeCell ref="I30:I31"/>
    <mergeCell ref="F40:F41"/>
    <mergeCell ref="K30:K31"/>
    <mergeCell ref="T63:T64"/>
    <mergeCell ref="C4:C5"/>
    <mergeCell ref="E4:E5"/>
    <mergeCell ref="I85:I86"/>
    <mergeCell ref="O4:O5"/>
    <mergeCell ref="C85:C86"/>
    <mergeCell ref="Z41:Z42"/>
    <mergeCell ref="Z1:AC1"/>
    <mergeCell ref="O30:O31"/>
    <mergeCell ref="T40:T41"/>
    <mergeCell ref="C47:C48"/>
    <mergeCell ref="Z43:Z44"/>
    <mergeCell ref="O47:O48"/>
    <mergeCell ref="K40:K41"/>
    <mergeCell ref="Z18:Z19"/>
    <mergeCell ref="Z33:Z34"/>
    <mergeCell ref="C40:C41"/>
    <mergeCell ref="M40:M41"/>
    <mergeCell ref="E40:E41"/>
    <mergeCell ref="Z14:Z15"/>
    <mergeCell ref="G63:G64"/>
    <mergeCell ref="W191:Y191"/>
    <mergeCell ref="K57:K58"/>
    <mergeCell ref="X4:X5"/>
    <mergeCell ref="J85:J86"/>
    <mergeCell ref="P47:P48"/>
    <mergeCell ref="Z4:Z5"/>
    <mergeCell ref="M57:M58"/>
    <mergeCell ref="R47:R48"/>
    <mergeCell ref="L6:L7"/>
    <mergeCell ref="N6:N7"/>
    <mergeCell ref="E26:E27"/>
    <mergeCell ref="E57:E58"/>
    <mergeCell ref="G26:G27"/>
    <mergeCell ref="M63:M64"/>
    <mergeCell ref="D30:D31"/>
    <mergeCell ref="O57:O58"/>
    <mergeCell ref="Q57:Q58"/>
    <mergeCell ref="S26:S27"/>
    <mergeCell ref="N30:N31"/>
    <mergeCell ref="P30:P31"/>
    <mergeCell ref="F4:F5"/>
    <mergeCell ref="D26:D27"/>
    <mergeCell ref="H4:H5"/>
    <mergeCell ref="Z55:Z56"/>
    <mergeCell ref="N63:N64"/>
    <mergeCell ref="Z45:Z46"/>
    <mergeCell ref="P63:P64"/>
    <mergeCell ref="T30:T31"/>
    <mergeCell ref="R63:R64"/>
    <mergeCell ref="T57:T58"/>
    <mergeCell ref="K85:K86"/>
    <mergeCell ref="Z47:Z48"/>
    <mergeCell ref="Z16:Z17"/>
    <mergeCell ref="P40:P41"/>
    <mergeCell ref="H40:H41"/>
    <mergeCell ref="R40:R41"/>
    <mergeCell ref="J40:J41"/>
    <mergeCell ref="D57:D58"/>
    <mergeCell ref="Q4:Q5"/>
    <mergeCell ref="I47:I48"/>
    <mergeCell ref="G191:N191"/>
    <mergeCell ref="K47:K48"/>
    <mergeCell ref="AA4:AA5"/>
    <mergeCell ref="Z8:Z9"/>
    <mergeCell ref="AC4:AC5"/>
    <mergeCell ref="G6:G7"/>
    <mergeCell ref="Q85:Q86"/>
    <mergeCell ref="Q6:Q7"/>
    <mergeCell ref="S6:S7"/>
    <mergeCell ref="T85:T86"/>
    <mergeCell ref="R26:R27"/>
    <mergeCell ref="H57:H58"/>
    <mergeCell ref="J26:J27"/>
    <mergeCell ref="E30:E31"/>
    <mergeCell ref="Z10:Z11"/>
    <mergeCell ref="L26:L27"/>
    <mergeCell ref="G30:G31"/>
    <mergeCell ref="Q30:Q31"/>
    <mergeCell ref="S30:S31"/>
    <mergeCell ref="Z51:Z52"/>
    <mergeCell ref="K4:K5"/>
    <mergeCell ref="T6:T7"/>
    <mergeCell ref="I63:I64"/>
    <mergeCell ref="Z35:Z36"/>
    <mergeCell ref="M26:M27"/>
    <mergeCell ref="S63:S64"/>
    <mergeCell ref="D85:D86"/>
    <mergeCell ref="N4:N5"/>
    <mergeCell ref="P4:P5"/>
    <mergeCell ref="D6:D7"/>
    <mergeCell ref="W192:Y192"/>
    <mergeCell ref="F6:F7"/>
    <mergeCell ref="R4:R5"/>
    <mergeCell ref="T47:T48"/>
    <mergeCell ref="T4:T5"/>
    <mergeCell ref="G57:G58"/>
    <mergeCell ref="L47:L48"/>
    <mergeCell ref="V4:V5"/>
    <mergeCell ref="N47:N48"/>
    <mergeCell ref="H6:H7"/>
    <mergeCell ref="Q26:Q27"/>
    <mergeCell ref="AF4:AF5"/>
    <mergeCell ref="J6:J7"/>
    <mergeCell ref="Z21:Z22"/>
    <mergeCell ref="C26:C27"/>
    <mergeCell ref="O26:O27"/>
    <mergeCell ref="J30:J31"/>
    <mergeCell ref="L30:L31"/>
    <mergeCell ref="D4:D5"/>
    <mergeCell ref="T26:T27"/>
    <mergeCell ref="M6:M7"/>
    <mergeCell ref="E6:E7"/>
    <mergeCell ref="J63:J64"/>
    <mergeCell ref="L63:L64"/>
    <mergeCell ref="N57:N58"/>
    <mergeCell ref="P57:P58"/>
    <mergeCell ref="M30:M31"/>
    <mergeCell ref="G4:G5"/>
    <mergeCell ref="C190:N190"/>
    <mergeCell ref="I4:I5"/>
    <mergeCell ref="S4:S5"/>
    <mergeCell ref="E85:E86"/>
    <mergeCell ref="U4:U5"/>
    <mergeCell ref="G85:G86"/>
    <mergeCell ref="AD1:AG1"/>
    <mergeCell ref="G192:N192"/>
    <mergeCell ref="M4:M5"/>
    <mergeCell ref="E47:E48"/>
    <mergeCell ref="Z49:Z50"/>
    <mergeCell ref="Z27:Z28"/>
    <mergeCell ref="W4:W5"/>
    <mergeCell ref="G47:G48"/>
    <mergeCell ref="Y4:Y5"/>
    <mergeCell ref="Q47:Q48"/>
    <mergeCell ref="S47:S48"/>
    <mergeCell ref="U190:Y190"/>
    <mergeCell ref="O6:O7"/>
    <mergeCell ref="P85:P86"/>
    <mergeCell ref="G40:G41"/>
    <mergeCell ref="I40:I41"/>
  </mergeCells>
  <conditionalFormatting sqref="F1:F70 F72:F193">
    <cfRule type="containsText" rank="0" priority="2" equalAverage="0" operator="containsText" aboveAverage="0" dxfId="0" text="Único" percent="0" bottom="0">
      <formula>NOT(ISERROR(SEARCH("Único",F1)))</formula>
    </cfRule>
  </conditionalFormatting>
  <conditionalFormatting sqref="W1:W189">
    <cfRule type="expression" rank="0" priority="3" equalAverage="0" aboveAverage="0" dxfId="1" text="" percent="0" bottom="0">
      <formula>LEN(TRIM(W1))=0</formula>
    </cfRule>
  </conditionalFormatting>
  <hyperlinks>
    <hyperlink xmlns:r="http://schemas.openxmlformats.org/officeDocument/2006/relationships" ref="A3" display="Tribunal Administrativo de Recursos Fiscais" r:id="rId1"/>
    <hyperlink xmlns:r="http://schemas.openxmlformats.org/officeDocument/2006/relationships" ref="A5" display="https://tarf.economia.df.gov.br/home-3/" r:id="rId2"/>
    <hyperlink xmlns:r="http://schemas.openxmlformats.org/officeDocument/2006/relationships" ref="A7" display="https://tarf.economia.df.gov.br/home-3/institucional/" r:id="rId3"/>
    <hyperlink xmlns:r="http://schemas.openxmlformats.org/officeDocument/2006/relationships" ref="A8" display="https://tarf.economia.df.gov.br/home-3/institucional/organograma-setores/" r:id="rId4"/>
    <hyperlink xmlns:r="http://schemas.openxmlformats.org/officeDocument/2006/relationships" ref="A9" display="https://tarf.economia.df.gov.br/home-3/institucional/sobre-o-tarf" r:id="rId5"/>
    <hyperlink xmlns:r="http://schemas.openxmlformats.org/officeDocument/2006/relationships" ref="A10" display="https://tarf.economia.df.gov.br/home-3/institucional/historico/" r:id="rId6"/>
    <hyperlink xmlns:r="http://schemas.openxmlformats.org/officeDocument/2006/relationships" ref="A11" display="https://tarf.economia.df.gov.br/home-3/institucional/missao-e-visao/" r:id="rId7"/>
    <hyperlink xmlns:r="http://schemas.openxmlformats.org/officeDocument/2006/relationships" ref="A12" display="https://tarf.economia.df.gov.br/home-3/institucional/perfil-do-presidente/" r:id="rId8"/>
    <hyperlink xmlns:r="http://schemas.openxmlformats.org/officeDocument/2006/relationships" ref="A13" display="https://tarf.economia.df.gov.br/home-3/institucional/conselheiros/" r:id="rId9"/>
    <hyperlink xmlns:r="http://schemas.openxmlformats.org/officeDocument/2006/relationships" ref="A14" display="https://tarf.economia.df.gov.br/home-3/institucional/quem-e-quem/" r:id="rId10"/>
    <hyperlink xmlns:r="http://schemas.openxmlformats.org/officeDocument/2006/relationships" ref="R15" display="https://tarf.economia.df.gov.br/servicos/carta-de-servicos/" r:id="rId11"/>
    <hyperlink xmlns:r="http://schemas.openxmlformats.org/officeDocument/2006/relationships" ref="R16" display="https://tarf.economia.df.gov.br/home-3/gestao/administrativa/" r:id="rId12"/>
    <hyperlink xmlns:r="http://schemas.openxmlformats.org/officeDocument/2006/relationships" ref="R17" display="https://tarf.economia.df.gov.br/home-3/gestao/fazendaria/" r:id="rId13"/>
    <hyperlink xmlns:r="http://schemas.openxmlformats.org/officeDocument/2006/relationships" ref="R18" display="https://tarf.economia.df.gov.br/home-3/gestao/publica/" r:id="rId14"/>
    <hyperlink xmlns:r="http://schemas.openxmlformats.org/officeDocument/2006/relationships" ref="R19" display="https://tarf.economia.df.gov.br/home-3/gestao/servidores/" r:id="rId15"/>
    <hyperlink xmlns:r="http://schemas.openxmlformats.org/officeDocument/2006/relationships" ref="A20" display="https://tarf.economia.df.gov.br/home-3/gestao/" r:id="rId16"/>
    <hyperlink xmlns:r="http://schemas.openxmlformats.org/officeDocument/2006/relationships" ref="A21" display="https://tarf.economia.df.gov.br/home-3/gestao/administrativa/" r:id="rId17"/>
    <hyperlink xmlns:r="http://schemas.openxmlformats.org/officeDocument/2006/relationships" ref="A22" display="https://tarf.economia.df.gov.br/home-3/gestao/servidores/" r:id="rId18"/>
    <hyperlink xmlns:r="http://schemas.openxmlformats.org/officeDocument/2006/relationships" ref="A23" display="https://tarf.economia.df.gov.br/home-3/gestao/publica/" r:id="rId19"/>
    <hyperlink xmlns:r="http://schemas.openxmlformats.org/officeDocument/2006/relationships" ref="A24" display="https://tarf.economia.df.gov.br/home-3/gestao/fazendaria/" r:id="rId20"/>
    <hyperlink xmlns:r="http://schemas.openxmlformats.org/officeDocument/2006/relationships" ref="A25" display="https://tarf.economia.df.gov.br/home-3/gestao/estrategica/" r:id="rId21"/>
    <hyperlink xmlns:r="http://schemas.openxmlformats.org/officeDocument/2006/relationships" ref="A27" display="https://tarf.economia.df.gov.br/servicos/" r:id="rId22"/>
    <hyperlink xmlns:r="http://schemas.openxmlformats.org/officeDocument/2006/relationships" ref="A28" display="https://tarf.economia.df.gov.br/servicos/informacoes/" r:id="rId23"/>
    <hyperlink xmlns:r="http://schemas.openxmlformats.org/officeDocument/2006/relationships" ref="A29" display="https://tarf.economia.df.gov.br/servicos/carta-de-servicos/" r:id="rId24"/>
    <hyperlink xmlns:r="http://schemas.openxmlformats.org/officeDocument/2006/relationships" ref="A30" display="https://tarf.economia.df.gov.br/home-3/institucional/setores/" r:id="rId25"/>
    <hyperlink xmlns:r="http://schemas.openxmlformats.org/officeDocument/2006/relationships" ref="A31" display="https://tarf.economia.df.gov.br/sei/" r:id="rId26"/>
    <hyperlink xmlns:r="http://schemas.openxmlformats.org/officeDocument/2006/relationships" ref="A32" display="https://tarf.economia.df.gov.br/sei/cadastro/" r:id="rId27"/>
    <hyperlink xmlns:r="http://schemas.openxmlformats.org/officeDocument/2006/relationships" ref="A33" display="https://tarf.economia.df.gov.br/sei/consultar-processo/" r:id="rId28"/>
    <hyperlink xmlns:r="http://schemas.openxmlformats.org/officeDocument/2006/relationships" ref="A34" display="https://tarf.economia.df.gov.br/sei/usuarios/" r:id="rId29"/>
    <hyperlink xmlns:r="http://schemas.openxmlformats.org/officeDocument/2006/relationships" ref="A35" display="https://tarf.economia.df.gov.br/sei/cartilha-usuario/" r:id="rId30"/>
    <hyperlink xmlns:r="http://schemas.openxmlformats.org/officeDocument/2006/relationships" ref="A36" display="https://tarf.economia.df.gov.br/servicos/atas/" r:id="rId31"/>
    <hyperlink xmlns:r="http://schemas.openxmlformats.org/officeDocument/2006/relationships" ref="A37" display="https://tarf.economia.df.gov.br/servicos/dodf/" r:id="rId32"/>
    <hyperlink xmlns:r="http://schemas.openxmlformats.org/officeDocument/2006/relationships" ref="A38" display="https://tarf.economia.df.gov.br/servicos/pautas/" r:id="rId33"/>
    <hyperlink xmlns:r="http://schemas.openxmlformats.org/officeDocument/2006/relationships" ref="A39" display="https://tarf.economia.df.gov.br/servicos/calendario-das-secoes/" r:id="rId34"/>
    <hyperlink xmlns:r="http://schemas.openxmlformats.org/officeDocument/2006/relationships" ref="A41" display="https://tarf.economia.df.gov.br/jurisprudencia/" r:id="rId35"/>
    <hyperlink xmlns:r="http://schemas.openxmlformats.org/officeDocument/2006/relationships" ref="A42" display="https://tarf.economia.df.gov.br/boletins/" r:id="rId36"/>
    <hyperlink xmlns:r="http://schemas.openxmlformats.org/officeDocument/2006/relationships" ref="A43" display="https://tarf.economia.df.gov.br/consultar-acordaos-tarf/" r:id="rId37"/>
    <hyperlink xmlns:r="http://schemas.openxmlformats.org/officeDocument/2006/relationships" ref="A44" display="https://tarf.economia.df.gov.br/jurisprudencia/acordaos/" r:id="rId38"/>
    <hyperlink xmlns:r="http://schemas.openxmlformats.org/officeDocument/2006/relationships" ref="A45" display="https://tarf.economia.df.gov.br/jurisprudencia/boletins-jurisprudencias/" r:id="rId39"/>
    <hyperlink xmlns:r="http://schemas.openxmlformats.org/officeDocument/2006/relationships" ref="A46" display="https://tarf.economia.df.gov.br/jurisprudencia/sumulas/" r:id="rId40"/>
    <hyperlink xmlns:r="http://schemas.openxmlformats.org/officeDocument/2006/relationships" ref="A48" display="https://tarf.economia.df.gov.br/home-3/legislacao/" r:id="rId41"/>
    <hyperlink xmlns:r="http://schemas.openxmlformats.org/officeDocument/2006/relationships" ref="A49" display="https://tarf.economia.df.gov.br/home-3/legislacao/dec-no-33-269-2011/" r:id="rId42"/>
    <hyperlink xmlns:r="http://schemas.openxmlformats.org/officeDocument/2006/relationships" ref="A50" display="https://tarf.economia.df.gov.br/home-3/legislacao/dec-no-33-268-2011" r:id="rId43"/>
    <hyperlink xmlns:r="http://schemas.openxmlformats.org/officeDocument/2006/relationships" ref="A51" display="https://tarf.economia.df.gov.br/home-3/legislacao/lei-no-456-2011/" r:id="rId44"/>
    <hyperlink xmlns:r="http://schemas.openxmlformats.org/officeDocument/2006/relationships" ref="A52" display="https://tarf.economia.df.gov.br/home-3/legislacao/instrucoes-normativas/" r:id="rId45"/>
    <hyperlink xmlns:r="http://schemas.openxmlformats.org/officeDocument/2006/relationships" ref="A53" display="https://tarf.economia.df.gov.br/home-3/legislacao/ordens-de-servicos/" r:id="rId46"/>
    <hyperlink xmlns:r="http://schemas.openxmlformats.org/officeDocument/2006/relationships" ref="A54" display="https://tarf.economia.df.gov.br/home-3/legislacao/resolucoes/" r:id="rId47"/>
    <hyperlink xmlns:r="http://schemas.openxmlformats.org/officeDocument/2006/relationships" ref="R55" display="https://tarf.economia.df.gov.br/servicos/informacoes/" r:id="rId48"/>
    <hyperlink xmlns:r="http://schemas.openxmlformats.org/officeDocument/2006/relationships" ref="A56" display="https://tarf.economia.df.gov.br/home-3/legislacao/comunicados/" r:id="rId49"/>
    <hyperlink xmlns:r="http://schemas.openxmlformats.org/officeDocument/2006/relationships" ref="A58" display="https://tarf.economia.df.gov.br/home-3/transparencia/" r:id="rId50"/>
    <hyperlink xmlns:r="http://schemas.openxmlformats.org/officeDocument/2006/relationships" ref="A59" display="https://tarf.economia.df.gov.br/home/ouvidoria/" r:id="rId51"/>
    <hyperlink xmlns:r="http://schemas.openxmlformats.org/officeDocument/2006/relationships" ref="A60" display="https://tarf.economia.df.gov.br/home-3/transparencia/relatorios-gerenciais/" r:id="rId52"/>
    <hyperlink xmlns:r="http://schemas.openxmlformats.org/officeDocument/2006/relationships" ref="A61" display="https://tarf.economia.df.gov.br/home-3/transparencia/boletins/" r:id="rId53"/>
    <hyperlink xmlns:r="http://schemas.openxmlformats.org/officeDocument/2006/relationships" ref="A62" display="https://tarf.economia.df.gov.br/home/transparencia-e-controle-social/" r:id="rId54"/>
    <hyperlink xmlns:r="http://schemas.openxmlformats.org/officeDocument/2006/relationships" ref="A64" display="https://tarf.economia.df.gov.br/home-3/fale-conosco/" r:id="rId55"/>
    <hyperlink xmlns:r="http://schemas.openxmlformats.org/officeDocument/2006/relationships" ref="Y64" display="coloquei a url aqui pq não foi possivel colocar na coluna b https://tarf-hml.df.gov.br:8443/home-3/fale-conosco?" r:id="rId56"/>
    <hyperlink xmlns:r="http://schemas.openxmlformats.org/officeDocument/2006/relationships" ref="A65" display="https://tarf.economia.df.gov.br/home-3/fale-conosco/telefones/" r:id="rId57"/>
    <hyperlink xmlns:r="http://schemas.openxmlformats.org/officeDocument/2006/relationships" ref="A66" display="https://tarf.economia.df.gov.br/home-3/fale-conosco/e-mails/" r:id="rId58"/>
    <hyperlink xmlns:r="http://schemas.openxmlformats.org/officeDocument/2006/relationships" ref="A67" display="https://tarf.economia.df.gov.br/home-3/fale-conosco/whatsapp/" r:id="rId59"/>
    <hyperlink xmlns:r="http://schemas.openxmlformats.org/officeDocument/2006/relationships" ref="A68" display="https://tarf.economia.df.gov.br/home-3/fale-conosco/redes-sociais/" r:id="rId60"/>
    <hyperlink xmlns:r="http://schemas.openxmlformats.org/officeDocument/2006/relationships" ref="A69" display="https://tarf.economia.df.gov.br/agencias-da-receita/" r:id="rId61"/>
    <hyperlink xmlns:r="http://schemas.openxmlformats.org/officeDocument/2006/relationships" ref="A70" display="https://tarf.economia.df.gov.br/category/ouvidoria/" r:id="rId62"/>
    <hyperlink xmlns:r="http://schemas.openxmlformats.org/officeDocument/2006/relationships" ref="A72" display="https://tarf.economia.df.gov.br/category/sem-categoria/" r:id="rId63"/>
    <hyperlink xmlns:r="http://schemas.openxmlformats.org/officeDocument/2006/relationships" ref="A73" display="https://tarf.economia.df.gov.br/transparencia-e-controle-social/" r:id="rId64"/>
    <hyperlink xmlns:r="http://schemas.openxmlformats.org/officeDocument/2006/relationships" ref="A74" display="https://tarf.economia.df.gov.br/assuntos-gerais/" r:id="rId65"/>
    <hyperlink xmlns:r="http://schemas.openxmlformats.org/officeDocument/2006/relationships" ref="A75" display="https://tarf.economia.df.gov.br/publicidade/" r:id="rId66"/>
    <hyperlink xmlns:r="http://schemas.openxmlformats.org/officeDocument/2006/relationships" ref="A76" display="https://tarf.economia.df.gov.br/galeria-de-fotos/" r:id="rId67"/>
    <hyperlink xmlns:r="http://schemas.openxmlformats.org/officeDocument/2006/relationships" ref="A77" display="https://tarf.economia.df.gov.br/para-voce-2/" r:id="rId68"/>
    <hyperlink xmlns:r="http://schemas.openxmlformats.org/officeDocument/2006/relationships" ref="A78" display="https://tarf.economia.df.gov.br/ouvidoria/" r:id="rId69"/>
    <hyperlink xmlns:r="http://schemas.openxmlformats.org/officeDocument/2006/relationships" ref="A79" display="https://tarf.economia.df.gov.br/category/modulo-6-botoes/" r:id="rId70"/>
    <hyperlink xmlns:r="http://schemas.openxmlformats.org/officeDocument/2006/relationships" ref="A80" display="https://tarf.economia.df.gov.br/semana-de-controle-do-tarf/" r:id="rId71"/>
    <hyperlink xmlns:r="http://schemas.openxmlformats.org/officeDocument/2006/relationships" ref="A81" display="https://tarf.economia.df.gov.br/base-juridica/" r:id="rId72"/>
    <hyperlink xmlns:r="http://schemas.openxmlformats.org/officeDocument/2006/relationships" ref="A82" display="https://tarf.economia.df.gov.br/legislacao-contabil/" r:id="rId73"/>
    <hyperlink xmlns:r="http://schemas.openxmlformats.org/officeDocument/2006/relationships" ref="A83" display="https://tarf.economia.df.gov.br/legislacao-do-fcdf/" r:id="rId74"/>
    <hyperlink xmlns:r="http://schemas.openxmlformats.org/officeDocument/2006/relationships" ref="A84" display="https://tarf.economia.df.gov.br/legislacao-e-normativos/" r:id="rId75"/>
    <hyperlink xmlns:r="http://schemas.openxmlformats.org/officeDocument/2006/relationships" ref="A85" display="https://tarf.economia.df.gov.br/legislacao-e-normativos-de-tic-2/" r:id="rId76"/>
    <hyperlink xmlns:r="http://schemas.openxmlformats.org/officeDocument/2006/relationships" ref="N85" display="Página com 2 urls, usar conteúdo dessa: &#10;https://tarf.economia.df.gov.br/legislacao-e-normativos-de-tic-2/&#10;Contém imagens e tabela com arquivos" r:id="rId77"/>
    <hyperlink xmlns:r="http://schemas.openxmlformats.org/officeDocument/2006/relationships" ref="A86" display="https://tarf.economia.df.gov.br/legislacao-e-normativos-de-tic/" r:id="rId78"/>
    <hyperlink xmlns:r="http://schemas.openxmlformats.org/officeDocument/2006/relationships" ref="A87" display="https://tarf.economia.df.gov.br/transparencia-e-cidadania/" r:id="rId79"/>
    <hyperlink xmlns:r="http://schemas.openxmlformats.org/officeDocument/2006/relationships" ref="A88" display="https://tarf.economia.df.gov.br/para-voce/" r:id="rId80"/>
    <hyperlink xmlns:r="http://schemas.openxmlformats.org/officeDocument/2006/relationships" ref="A89" display="https://tarf.economia.df.gov.br/category/modulo-extra-6-botoes/" r:id="rId81"/>
    <hyperlink xmlns:r="http://schemas.openxmlformats.org/officeDocument/2006/relationships" ref="A90" display="https://tarf.economia.df.gov.br/registre-sua-manifestacao/" r:id="rId82"/>
    <hyperlink xmlns:r="http://schemas.openxmlformats.org/officeDocument/2006/relationships" ref="A91" display="https://tarf.economia.df.gov.br/dados-abertos/" r:id="rId83"/>
    <hyperlink xmlns:r="http://schemas.openxmlformats.org/officeDocument/2006/relationships" ref="A92" display="https://tarf.economia.df.gov.br/siga-brasilia/" r:id="rId84"/>
    <hyperlink xmlns:r="http://schemas.openxmlformats.org/officeDocument/2006/relationships" ref="A93" display="https://tarf.economia.df.gov.br/portal-da-transparencia/" r:id="rId85"/>
    <hyperlink xmlns:r="http://schemas.openxmlformats.org/officeDocument/2006/relationships" ref="A94" display="https://tarf.economia.df.gov.br/ouvidoria-df/" r:id="rId86"/>
    <hyperlink xmlns:r="http://schemas.openxmlformats.org/officeDocument/2006/relationships" ref="A95" display="https://tarf.economia.df.gov.br/category/modulo-15-botoes/" r:id="rId87"/>
    <hyperlink xmlns:r="http://schemas.openxmlformats.org/officeDocument/2006/relationships" ref="A96" display="https://tarf.economia.df.gov.br/transparencia-passiva/" r:id="rId88"/>
    <hyperlink xmlns:r="http://schemas.openxmlformats.org/officeDocument/2006/relationships" ref="A97" display="https://tarf.economia.df.gov.br/videos/" r:id="rId89"/>
    <hyperlink xmlns:r="http://schemas.openxmlformats.org/officeDocument/2006/relationships" ref="A98" display="https://tarf.economia.df.gov.br/guia-de-transparencia-ativa/" r:id="rId90"/>
    <hyperlink xmlns:r="http://schemas.openxmlformats.org/officeDocument/2006/relationships" ref="A99" display="https://tarf.economia.df.gov.br/transparencia-ativa/" r:id="rId91"/>
    <hyperlink xmlns:r="http://schemas.openxmlformats.org/officeDocument/2006/relationships" ref="A100" display="https://tarf.economia.df.gov.br/mapa-da-lei/" r:id="rId92"/>
    <hyperlink xmlns:r="http://schemas.openxmlformats.org/officeDocument/2006/relationships" ref="A101" display="https://tarf.economia.df.gov.br/entenda-a-lai/" r:id="rId93"/>
    <hyperlink xmlns:r="http://schemas.openxmlformats.org/officeDocument/2006/relationships" ref="A102" display="https://tarf.economia.df.gov.br/lai-no-tarf/" r:id="rId94"/>
    <hyperlink xmlns:r="http://schemas.openxmlformats.org/officeDocument/2006/relationships" ref="A103" display="https://tarf.economia.df.gov.br/sei-sistema-eletronico-de-informacoes/" r:id="rId95"/>
    <hyperlink xmlns:r="http://schemas.openxmlformats.org/officeDocument/2006/relationships" ref="A104" display="https://tarf.economia.df.gov.br/servicos-mais-procurados/" r:id="rId96"/>
    <hyperlink xmlns:r="http://schemas.openxmlformats.org/officeDocument/2006/relationships" ref="A105" display="https://tarf.economia.df.gov.br/category/modulo-orgaos-vinculados/" r:id="rId97"/>
    <hyperlink xmlns:r="http://schemas.openxmlformats.org/officeDocument/2006/relationships" ref="A106" display="https://tarf.economia.df.gov.br/fiscalizacao-cidada/" r:id="rId98"/>
    <hyperlink xmlns:r="http://schemas.openxmlformats.org/officeDocument/2006/relationships" ref="A107" display="https://tarf.economia.df.gov.br/pefdf/" r:id="rId99"/>
    <hyperlink xmlns:r="http://schemas.openxmlformats.org/officeDocument/2006/relationships" ref="A108" display="https://tarf.economia.df.gov.br/nota-legal/" r:id="rId100"/>
    <hyperlink xmlns:r="http://schemas.openxmlformats.org/officeDocument/2006/relationships" ref="A109" display="https://tarf.economia.df.gov.br/df-gestao-de-ativos-sa/" r:id="rId101"/>
    <hyperlink xmlns:r="http://schemas.openxmlformats.org/officeDocument/2006/relationships" ref="A110" display="https://tarf.economia.df.gov.br/confaz/" r:id="rId102"/>
    <hyperlink xmlns:r="http://schemas.openxmlformats.org/officeDocument/2006/relationships" ref="A111" display="https://tarf.economia.df.gov.br/iprebv-df/" r:id="rId103"/>
    <hyperlink xmlns:r="http://schemas.openxmlformats.org/officeDocument/2006/relationships" ref="A112" display="https://tarf.economia.df.gov.br/orgaos-vinculados-2/" r:id="rId104"/>
    <hyperlink xmlns:r="http://schemas.openxmlformats.org/officeDocument/2006/relationships" ref="A113" display="https://tarf.economia.df.gov.br/orgaos-vinculados/" r:id="rId105"/>
    <hyperlink xmlns:r="http://schemas.openxmlformats.org/officeDocument/2006/relationships" ref="A114" display="https://tarf.economia.df.gov.br/video/" r:id="rId106"/>
    <hyperlink xmlns:r="http://schemas.openxmlformats.org/officeDocument/2006/relationships" ref="A115" display="https://tarf.economia.df.gov.br/home/gerenciar-modulos-da-home/" r:id="rId107"/>
    <hyperlink xmlns:r="http://schemas.openxmlformats.org/officeDocument/2006/relationships" ref="A116" display="https://tarf.economia.df.gov.br/lai-acesso-a-informacao-no-distrito-federal/" r:id="rId108"/>
    <hyperlink xmlns:r="http://schemas.openxmlformats.org/officeDocument/2006/relationships" ref="A117" display="https://tarf.economia.df.gov.br/fale-com-a-secretaria/" r:id="rId109"/>
    <hyperlink xmlns:r="http://schemas.openxmlformats.org/officeDocument/2006/relationships" ref="A118" display="https://tarf.economia.df.gov.br/home-3/destaques-do-tarf/" r:id="rId110"/>
    <hyperlink xmlns:r="http://schemas.openxmlformats.org/officeDocument/2006/relationships" ref="A119" display="https://tarf.economia.df.gov.br/home-3/carrocel/" r:id="rId111"/>
    <hyperlink xmlns:r="http://schemas.openxmlformats.org/officeDocument/2006/relationships" ref="A120" display="https://tarf.economia.df.gov.br/pagina-exemplo/banner-programas/" r:id="rId112"/>
    <hyperlink xmlns:r="http://schemas.openxmlformats.org/officeDocument/2006/relationships" ref="A121" display="https://tarf.economia.df.gov.br/acesso/" r:id="rId113"/>
    <hyperlink xmlns:r="http://schemas.openxmlformats.org/officeDocument/2006/relationships" ref="A122" display="https://tarf.economia.df.gov.br/pagina-exemplo/" r:id="rId114"/>
    <hyperlink xmlns:r="http://schemas.openxmlformats.org/officeDocument/2006/relationships" ref="A123" display="https://tarf.economia.df.gov.br/category/transparencia-4-botoes/" r:id="rId115"/>
    <hyperlink xmlns:r="http://schemas.openxmlformats.org/officeDocument/2006/relationships" ref="A124" display="https://tarf.economia.df.gov.br/transparencia/" r:id="rId116"/>
    <hyperlink xmlns:r="http://schemas.openxmlformats.org/officeDocument/2006/relationships" ref="A125" display="https://tarf.economia.df.gov.br/home-3/orgaos-vinculados/" r:id="rId117"/>
    <hyperlink xmlns:r="http://schemas.openxmlformats.org/officeDocument/2006/relationships" ref="A126" display="https://tarf.economia.df.gov.br/category/servicos/" r:id="rId118"/>
    <hyperlink xmlns:r="http://schemas.openxmlformats.org/officeDocument/2006/relationships" ref="A127" display="https://tarf.economia.df.gov.br/atas-de-secoes/" r:id="rId119"/>
    <hyperlink xmlns:r="http://schemas.openxmlformats.org/officeDocument/2006/relationships" ref="A128" display="https://tarf.economia.df.gov.br/category/legislacao/" r:id="rId120"/>
    <hyperlink xmlns:r="http://schemas.openxmlformats.org/officeDocument/2006/relationships" ref="A129" display="https://tarf.economia.df.gov.br/legislacao-especifica/" r:id="rId121"/>
    <hyperlink xmlns:r="http://schemas.openxmlformats.org/officeDocument/2006/relationships" ref="A130" display="https://tarf.economia.df.gov.br/category/acesso-a-informacao/" r:id="rId122"/>
    <hyperlink xmlns:r="http://schemas.openxmlformats.org/officeDocument/2006/relationships" ref="A131" display="https://tarf.economia.df.gov.br/category/carta-de-servicos/" r:id="rId123"/>
    <hyperlink xmlns:r="http://schemas.openxmlformats.org/officeDocument/2006/relationships" ref="A132" display="https://tarf.economia.df.gov.br/category/noticias-do-tarf/" r:id="rId124"/>
    <hyperlink xmlns:r="http://schemas.openxmlformats.org/officeDocument/2006/relationships" ref="A133" display="https://tarf.economia.df.gov.br/governos-e-parceiros/" r:id="rId125"/>
    <hyperlink xmlns:r="http://schemas.openxmlformats.org/officeDocument/2006/relationships" ref="A134" display="https://tarf.economia.df.gov.br/outros-contribuintes/" r:id="rId126"/>
    <hyperlink xmlns:r="http://schemas.openxmlformats.org/officeDocument/2006/relationships" ref="A135" display="https://tarf.economia.df.gov.br/cgdf-amplia-divulgacao-de-dados-abertos-acessiveis-a-toda-a-populacao/" r:id="rId127"/>
    <hyperlink xmlns:r="http://schemas.openxmlformats.org/officeDocument/2006/relationships" ref="A136" display="https://tarf.economia.df.gov.br/https-df-issnetonline-com-br-online-login-login-aspxreturnurl-online/" r:id="rId128"/>
    <hyperlink xmlns:r="http://schemas.openxmlformats.org/officeDocument/2006/relationships" ref="A137" display="https://tarf.economia.df.gov.br/confianca-da-industria-na-economia-do-df-cresce-pelo-quarto-mes-seguido/" r:id="rId129"/>
    <hyperlink xmlns:r="http://schemas.openxmlformats.org/officeDocument/2006/relationships" ref="A138" display="https://tarf.economia.df.gov.br/sistarf/" r:id="rId130"/>
    <hyperlink xmlns:r="http://schemas.openxmlformats.org/officeDocument/2006/relationships" ref="A140" display="https://tarf.economia.df.gov.br/category/modulo-destaques-da-secretaria/" r:id="rId131"/>
    <hyperlink xmlns:r="http://schemas.openxmlformats.org/officeDocument/2006/relationships" ref="A141" display="https://tarf.economia.df.gov.br/category/modulo-destaques-sem-foto-fundo-azul/" r:id="rId132"/>
    <hyperlink xmlns:r="http://schemas.openxmlformats.org/officeDocument/2006/relationships" ref="A143" display="https://tarf.economia.df.gov.br/andre-clemente-o-oxigenio-da-maquina-publica-sao-os-servidores/" r:id="rId133"/>
    <hyperlink xmlns:r="http://schemas.openxmlformats.org/officeDocument/2006/relationships" ref="A144" display="https://tarf.economia.df.gov.br/destaques-sem-foto/" r:id="rId134"/>
    <hyperlink xmlns:r="http://schemas.openxmlformats.org/officeDocument/2006/relationships" ref="A145" display="https://tarf.economia.df.gov.br/noticias-da-secretaria/" r:id="rId135"/>
    <hyperlink xmlns:r="http://schemas.openxmlformats.org/officeDocument/2006/relationships" ref="A146" display="https://tarf.economia.df.gov.br/destaques-sem-foto/" r:id="rId136"/>
    <hyperlink xmlns:r="http://schemas.openxmlformats.org/officeDocument/2006/relationships" ref="A147" display="https://tarf.economia.df.gov.br/noticias-com-fotos/" r:id="rId137"/>
    <hyperlink xmlns:r="http://schemas.openxmlformats.org/officeDocument/2006/relationships" ref="A148" display="https://tarf.economia.df.gov.br/andre-clemente-o-oxigenio-da-maquina-publica-sao-os-servidores/" r:id="rId138"/>
    <hyperlink xmlns:r="http://schemas.openxmlformats.org/officeDocument/2006/relationships" ref="A149" display="https://tarf.economia.df.gov.br/para-o-cidadao/" r:id="rId139"/>
    <hyperlink xmlns:r="http://schemas.openxmlformats.org/officeDocument/2006/relationships" ref="A150" display="https://tarf.economia.df.gov.br/para-o-empresario/" r:id="rId140"/>
    <hyperlink xmlns:r="http://schemas.openxmlformats.org/officeDocument/2006/relationships" ref="A151" display="https://tarf.economia.df.gov.br/governo-e-parceiros/" r:id="rId141"/>
    <hyperlink xmlns:r="http://schemas.openxmlformats.org/officeDocument/2006/relationships" ref="A152" display="https://tarf.economia.df.gov.br/o-tarf-agora-e-100-digital/" r:id="rId142"/>
    <hyperlink xmlns:r="http://schemas.openxmlformats.org/officeDocument/2006/relationships" ref="A153" display="https://tarf.economia.df.gov.br/e-voce-e-do-grupo-de-risco-da-covid-19/" r:id="rId143"/>
    <hyperlink xmlns:r="http://schemas.openxmlformats.org/officeDocument/2006/relationships" ref="A154" display="https://tarf.economia.df.gov.br/curso_online_reforma_tributaria/" r:id="rId144"/>
    <hyperlink xmlns:r="http://schemas.openxmlformats.org/officeDocument/2006/relationships" ref="A155" display="https://tarf.economia.df.gov.br/qualidade-de-vida-no-trabalho-qvt/" r:id="rId145"/>
    <hyperlink xmlns:r="http://schemas.openxmlformats.org/officeDocument/2006/relationships" ref="A156" display="https://tarf.economia.df.gov.br/economia-define-prazos-do-projeto-da-ldo-2022/" r:id="rId146"/>
    <hyperlink xmlns:r="http://schemas.openxmlformats.org/officeDocument/2006/relationships" ref="A157" display="https://tarf.economia.df.gov.br/educacao-fiscal-encena/" r:id="rId147"/>
    <hyperlink xmlns:r="http://schemas.openxmlformats.org/officeDocument/2006/relationships" ref="A158" display="https://tarf.economia.df.gov.br/economia-e-demais-orgaos-do-gdf-se-unem-para-planejar/" r:id="rId148"/>
    <hyperlink xmlns:r="http://schemas.openxmlformats.org/officeDocument/2006/relationships" ref="A159" display="https://tarf.economia.df.gov.br/agora-e-lei/" r:id="rId149"/>
    <hyperlink xmlns:r="http://schemas.openxmlformats.org/officeDocument/2006/relationships" ref="A160" display="https://tarf.economia.df.gov.br/projeto-do-cartao-gas-e-enviado-a-camara-legislativa/" r:id="rId150"/>
    <hyperlink xmlns:r="http://schemas.openxmlformats.org/officeDocument/2006/relationships" ref="A161" display="https://tarf.economia.df.gov.br/receita-do-df-traz-atendimento-presencial-de-volta/" r:id="rId151"/>
    <hyperlink xmlns:r="http://schemas.openxmlformats.org/officeDocument/2006/relationships" ref="A162" display="https://tarf.economia.df.gov.br/receita-do-df-traz-atendimento-presencial-de-volta-2/" r:id="rId152"/>
    <hyperlink xmlns:r="http://schemas.openxmlformats.org/officeDocument/2006/relationships" ref="A163" display="https://tarf.economia.df.gov.br/teletrabalho-permanente-na-administracao-distrital/" r:id="rId153"/>
    <hyperlink xmlns:r="http://schemas.openxmlformats.org/officeDocument/2006/relationships" ref="A164" display="https://tarf.economia.df.gov.br/economia-promove-terceira-campanha-de-doacao-de-sangue/" r:id="rId154"/>
    <hyperlink xmlns:r="http://schemas.openxmlformats.org/officeDocument/2006/relationships" ref="A165" display="https://tarf.economia.df.gov.br/qualidade-de-vida-e-trabalho-no-gdf/" r:id="rId155"/>
    <hyperlink xmlns:r="http://schemas.openxmlformats.org/officeDocument/2006/relationships" ref="A166" display="https://tarf.economia.df.gov.br/category/destaques-principais/" r:id="rId156"/>
    <hyperlink xmlns:r="http://schemas.openxmlformats.org/officeDocument/2006/relationships" ref="A167" display="https://tarf.economia.df.gov.br/economia-promove-terceira-campanha-de-doacao-de-sangue/" r:id="rId157"/>
    <hyperlink xmlns:r="http://schemas.openxmlformats.org/officeDocument/2006/relationships" ref="A168" display="https://tarf.economia.df.gov.br/qualidade-de-vida-e-trabalho-no-gdf/" r:id="rId158"/>
    <hyperlink xmlns:r="http://schemas.openxmlformats.org/officeDocument/2006/relationships" ref="A169" display="https://tarf.economia.df.gov.br/teletrabalho-permanente-na-administracao-distrital/" r:id="rId159"/>
    <hyperlink xmlns:r="http://schemas.openxmlformats.org/officeDocument/2006/relationships" ref="A170" display="https://tarf.economia.df.gov.br/receita-do-df-traz-atendimento-presencial-de-volta-2/" r:id="rId160"/>
    <hyperlink xmlns:r="http://schemas.openxmlformats.org/officeDocument/2006/relationships" ref="A171" display="https://tarf.economia.df.gov.br/projeto-do-cartao-gas-e-enviado-a-camara-legislativa/" r:id="rId161"/>
    <hyperlink xmlns:r="http://schemas.openxmlformats.org/officeDocument/2006/relationships" ref="A172" display="https://tarf.economia.df.gov.br/agora-e-lei/" r:id="rId162"/>
    <hyperlink xmlns:r="http://schemas.openxmlformats.org/officeDocument/2006/relationships" ref="A173" display="https://tarf.economia.df.gov.br/economia-e-demais-orgaos-do-gdf-se-unem-para-planejar/" r:id="rId163"/>
    <hyperlink xmlns:r="http://schemas.openxmlformats.org/officeDocument/2006/relationships" ref="A174" display="https://tarf.economia.df.gov.br/educacao-fiscal-encena/" r:id="rId164"/>
    <hyperlink xmlns:r="http://schemas.openxmlformats.org/officeDocument/2006/relationships" ref="A175" display="https://tarf.economia.df.gov.br/economia-define-prazos-do-projeto-da-ldo-2022/" r:id="rId165"/>
    <hyperlink xmlns:r="http://schemas.openxmlformats.org/officeDocument/2006/relationships" ref="A176" display="https://tarf.economia.df.gov.br/curso_online_reforma_tributaria/" r:id="rId166"/>
    <hyperlink xmlns:r="http://schemas.openxmlformats.org/officeDocument/2006/relationships" ref="A177" display="https://tarf.economia.df.gov.br/e-voce-e-do-grupo-de-risco-da-covid-19/" r:id="rId167"/>
    <hyperlink xmlns:r="http://schemas.openxmlformats.org/officeDocument/2006/relationships" ref="A178" display="https://tarf.economia.df.gov.br/o-tarf-agora-e-100-digital/" r:id="rId168"/>
    <hyperlink xmlns:r="http://schemas.openxmlformats.org/officeDocument/2006/relationships" ref="A179" display="https://tarf.economia.df.gov.br/receita-do-df-traz-atendimento-presencial-de-volta/" r:id="rId169"/>
    <hyperlink xmlns:r="http://schemas.openxmlformats.org/officeDocument/2006/relationships" ref="A180" display="https://tarf.economia.df.gov.br/para-o-cidadao/" r:id="rId170"/>
    <hyperlink xmlns:r="http://schemas.openxmlformats.org/officeDocument/2006/relationships" ref="A181" display="https://tarf.economia.df.gov.br/qualidade-de-vida-no-trabalho-qvt/" r:id="rId171"/>
    <hyperlink xmlns:r="http://schemas.openxmlformats.org/officeDocument/2006/relationships" ref="A182" display="https://tarf.economia.df.gov.br/governo-e-parceiros/" r:id="rId172"/>
    <hyperlink xmlns:r="http://schemas.openxmlformats.org/officeDocument/2006/relationships" ref="A183" display="https://tarf.economia.df.gov.br/para-o-empresario/" r:id="rId173"/>
    <hyperlink xmlns:r="http://schemas.openxmlformats.org/officeDocument/2006/relationships" ref="A184" display="https://tarf.economia.df.gov.br/noticias-da-secretaria/" r:id="rId174"/>
    <hyperlink xmlns:r="http://schemas.openxmlformats.org/officeDocument/2006/relationships" ref="A185" display="https://tarf.economia.df.gov.br/category/modulo-destaques-do-tarf/" r:id="rId175"/>
    <hyperlink xmlns:r="http://schemas.openxmlformats.org/officeDocument/2006/relationships" ref="A189" display="https://tarf.economia.df.gov.br/andre-clemente-o-oxigenio-da-maquina-publica-sao-os-servidores/" r:id="rId176"/>
  </hyperlink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Z14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baseColWidth="8" defaultColWidth="12.6328125" defaultRowHeight="15.75" zeroHeight="0" outlineLevelRow="0"/>
  <cols>
    <col width="20.75" customWidth="1" style="315" min="1" max="1"/>
    <col width="22.88" customWidth="1" style="315" min="2" max="2"/>
    <col width="11.63" customWidth="1" style="315" min="3" max="3"/>
    <col width="9.130000000000001" customWidth="1" style="315" min="4" max="4"/>
    <col width="8.380000000000001" customWidth="1" style="315" min="5" max="6"/>
    <col width="26.12" customWidth="1" style="315" min="7" max="7"/>
    <col width="12.25" customWidth="1" style="315" min="8" max="8"/>
    <col width="12.38" customWidth="1" style="315" min="9" max="9"/>
    <col width="28.25" customWidth="1" style="315" min="10" max="10"/>
    <col width="13.88" customWidth="1" style="315" min="11" max="11"/>
    <col width="14.51" customWidth="1" style="315" min="12" max="12"/>
    <col hidden="1" width="17.13" customWidth="1" style="315" min="13" max="13"/>
    <col width="32.25" customWidth="1" style="315" min="14" max="14"/>
    <col width="21" customWidth="1" style="315" min="15" max="15"/>
    <col width="32.25" customWidth="1" style="315" min="16" max="16"/>
    <col width="28.13" customWidth="1" style="315" min="17" max="17"/>
    <col width="32.25" customWidth="1" style="315" min="18" max="20"/>
    <col width="19.38" customWidth="1" style="315" min="24" max="24"/>
    <col width="26.12" customWidth="1" style="315" min="25" max="25"/>
    <col width="41.25" customWidth="1" style="315" min="29" max="29"/>
    <col width="41.25" customWidth="1" style="315" min="33" max="33"/>
  </cols>
  <sheetData>
    <row r="1" ht="33" customHeight="1" s="316">
      <c r="A1" s="317" t="inlineStr">
        <is>
          <t>10.242.0.135 tarf-hml.df.gov.br</t>
        </is>
      </c>
      <c r="B1" s="318" t="n"/>
      <c r="C1" s="319" t="inlineStr">
        <is>
          <t>Fase de mapeamento</t>
        </is>
      </c>
      <c r="D1" s="320" t="n"/>
      <c r="E1" s="320" t="n"/>
      <c r="F1" s="321" t="n"/>
      <c r="G1" s="322" t="inlineStr">
        <is>
          <t>Informações sobre a página</t>
        </is>
      </c>
      <c r="H1" s="322" t="n"/>
      <c r="I1" s="322" t="n"/>
      <c r="J1" s="322" t="n"/>
      <c r="K1" s="322" t="n"/>
      <c r="L1" s="322" t="n"/>
      <c r="M1" s="322" t="n"/>
      <c r="N1" s="322" t="n"/>
      <c r="O1" s="322" t="n"/>
      <c r="P1" s="322" t="n"/>
      <c r="Q1" s="322" t="n"/>
      <c r="R1" s="322" t="n"/>
      <c r="S1" s="322" t="n"/>
      <c r="T1" s="323" t="n"/>
      <c r="U1" s="324" t="inlineStr">
        <is>
          <t>Fase de migração</t>
        </is>
      </c>
      <c r="V1" s="320" t="n"/>
      <c r="W1" s="320" t="n"/>
      <c r="X1" s="320" t="n"/>
      <c r="Y1" s="321" t="n"/>
      <c r="Z1" s="325" t="inlineStr">
        <is>
          <t>Fase de conferência 1</t>
        </is>
      </c>
      <c r="AA1" s="320" t="n"/>
      <c r="AB1" s="320" t="n"/>
      <c r="AC1" s="321" t="n"/>
      <c r="AD1" s="326" t="inlineStr">
        <is>
          <t>Fase de conferência 2</t>
        </is>
      </c>
      <c r="AE1" s="320" t="n"/>
      <c r="AF1" s="320" t="n"/>
      <c r="AG1" s="321" t="n"/>
      <c r="AH1" s="327" t="n"/>
      <c r="AI1" s="327" t="n"/>
      <c r="AJ1" s="327" t="n"/>
      <c r="AK1" s="327" t="n"/>
      <c r="AL1" s="327" t="n"/>
      <c r="AM1" s="327" t="n"/>
      <c r="AN1" s="327" t="n"/>
      <c r="AO1" s="327" t="n"/>
      <c r="AP1" s="327" t="n"/>
      <c r="AQ1" s="327" t="n"/>
      <c r="AR1" s="327" t="n"/>
      <c r="AS1" s="327" t="n"/>
      <c r="AT1" s="327" t="n"/>
      <c r="AU1" s="327" t="n"/>
      <c r="AV1" s="327" t="n"/>
      <c r="AW1" s="327" t="n"/>
      <c r="AX1" s="327" t="n"/>
      <c r="AY1" s="327" t="n"/>
      <c r="AZ1" s="327" t="n"/>
    </row>
    <row r="2" ht="33" customHeight="1" s="316">
      <c r="A2" s="317" t="inlineStr">
        <is>
          <t>De</t>
        </is>
      </c>
      <c r="B2" s="328" t="inlineStr">
        <is>
          <t>Para</t>
        </is>
      </c>
      <c r="C2" s="329" t="inlineStr">
        <is>
          <t>Tipo de migração</t>
        </is>
      </c>
      <c r="D2" s="330" t="inlineStr">
        <is>
          <t>Qtd de conteúdos</t>
        </is>
      </c>
      <c r="E2" s="330" t="inlineStr">
        <is>
          <t>Qtd de arquivos</t>
        </is>
      </c>
      <c r="F2" s="330" t="inlineStr">
        <is>
          <t>Verificar
Cópias</t>
        </is>
      </c>
      <c r="G2" s="331" t="inlineStr">
        <is>
          <t>Hierarquia</t>
        </is>
      </c>
      <c r="H2" s="331" t="inlineStr">
        <is>
          <t>Visibilidade</t>
        </is>
      </c>
      <c r="I2" s="331" t="inlineStr">
        <is>
          <t>Menu lateral</t>
        </is>
      </c>
      <c r="J2" s="332" t="inlineStr">
        <is>
          <t>Breadcrumb</t>
        </is>
      </c>
      <c r="K2" s="331" t="inlineStr">
        <is>
          <t>Vocabulário</t>
        </is>
      </c>
      <c r="L2" s="331" t="inlineStr">
        <is>
          <t>Categoria</t>
        </is>
      </c>
      <c r="M2" s="331" t="inlineStr">
        <is>
          <t>Redes sociais</t>
        </is>
      </c>
      <c r="N2" s="331" t="inlineStr">
        <is>
          <t>Pontos de atenção</t>
        </is>
      </c>
      <c r="O2" s="333" t="inlineStr">
        <is>
          <t>Arquivos externos</t>
        </is>
      </c>
      <c r="P2" s="333" t="inlineStr">
        <is>
          <t>Tipo de página</t>
        </is>
      </c>
      <c r="Q2" s="333" t="inlineStr">
        <is>
          <t>(Para página de vincular a URL)
Nome da página</t>
        </is>
      </c>
      <c r="R2" s="333" t="inlineStr">
        <is>
          <t>(Para página de vincular a URL)
Link da página a que vincula</t>
        </is>
      </c>
      <c r="S2" s="333" t="inlineStr">
        <is>
          <t>Complexidade</t>
        </is>
      </c>
      <c r="T2" s="333" t="inlineStr">
        <is>
          <t>Layout</t>
        </is>
      </c>
      <c r="U2" s="334" t="inlineStr">
        <is>
          <t>Responsável</t>
        </is>
      </c>
      <c r="V2" s="334" t="inlineStr">
        <is>
          <t>Data da migração</t>
        </is>
      </c>
      <c r="W2" s="334" t="inlineStr">
        <is>
          <t>Status</t>
        </is>
      </c>
      <c r="X2" s="334" t="inlineStr">
        <is>
          <t>Problemas na migração automática</t>
        </is>
      </c>
      <c r="Y2" s="334" t="inlineStr">
        <is>
          <t>Observações</t>
        </is>
      </c>
      <c r="Z2" s="335" t="inlineStr">
        <is>
          <t>Responsável</t>
        </is>
      </c>
      <c r="AA2" s="335" t="inlineStr">
        <is>
          <t>Data da conferência</t>
        </is>
      </c>
      <c r="AB2" s="335" t="inlineStr">
        <is>
          <t>Status</t>
        </is>
      </c>
      <c r="AC2" s="335" t="inlineStr">
        <is>
          <t>Ajuste</t>
        </is>
      </c>
      <c r="AD2" s="336" t="inlineStr">
        <is>
          <t>Responsável</t>
        </is>
      </c>
      <c r="AE2" s="336" t="inlineStr">
        <is>
          <t>Data da conferência</t>
        </is>
      </c>
      <c r="AF2" s="336" t="inlineStr">
        <is>
          <t>Status</t>
        </is>
      </c>
      <c r="AG2" s="336" t="inlineStr">
        <is>
          <t>Ajuste</t>
        </is>
      </c>
      <c r="AH2" s="337" t="n"/>
      <c r="AI2" s="337" t="n"/>
      <c r="AJ2" s="337" t="n"/>
      <c r="AK2" s="337" t="n"/>
      <c r="AL2" s="337" t="n"/>
      <c r="AM2" s="337" t="n"/>
      <c r="AN2" s="337" t="n"/>
      <c r="AO2" s="337" t="n"/>
      <c r="AP2" s="337" t="n"/>
      <c r="AQ2" s="337" t="n"/>
      <c r="AR2" s="337" t="n"/>
      <c r="AS2" s="337" t="n"/>
      <c r="AT2" s="337" t="n"/>
      <c r="AU2" s="327" t="n"/>
      <c r="AV2" s="327" t="n"/>
      <c r="AW2" s="327" t="n"/>
      <c r="AX2" s="327" t="n"/>
      <c r="AY2" s="327" t="n"/>
      <c r="AZ2" s="327" t="n"/>
    </row>
    <row r="3" ht="39" customHeight="1" s="316">
      <c r="A3" s="338" t="inlineStr">
        <is>
          <t>Tribunal Administrativo de Recursos Fiscais</t>
        </is>
      </c>
      <c r="B3" s="317" t="n"/>
      <c r="C3" s="339" t="inlineStr">
        <is>
          <t>Configurar</t>
        </is>
      </c>
      <c r="D3" s="340" t="n"/>
      <c r="E3" s="341" t="n"/>
      <c r="F3" s="342">
        <f>IF(COUNTIF(A:A, A3) &gt; 1, "Duplicado", "Único")</f>
        <v/>
      </c>
      <c r="G3" s="343" t="inlineStr">
        <is>
          <t>Raiz</t>
        </is>
      </c>
      <c r="H3" s="344" t="n"/>
      <c r="I3" s="344" t="n"/>
      <c r="J3" s="345" t="n"/>
      <c r="K3" s="346" t="n"/>
      <c r="L3" s="346" t="n"/>
      <c r="M3" s="346" t="n"/>
      <c r="N3" s="347" t="n"/>
      <c r="O3" s="344" t="n"/>
      <c r="P3" s="364" t="inlineStr">
        <is>
          <t>Tipo de Página: Widget</t>
        </is>
      </c>
      <c r="Q3" s="348" t="n"/>
      <c r="R3" s="348" t="n"/>
      <c r="S3" s="348" t="n"/>
      <c r="T3" s="364" t="inlineStr">
        <is>
          <t>1 Coluna</t>
        </is>
      </c>
      <c r="U3" s="350" t="n"/>
      <c r="V3" s="351" t="n"/>
      <c r="W3" s="352" t="n"/>
      <c r="X3" s="353" t="inlineStr">
        <is>
          <t>Não foi criada a página na migração</t>
        </is>
      </c>
      <c r="Y3" s="354" t="n"/>
      <c r="Z3" s="355" t="n"/>
      <c r="AA3" s="356" t="n"/>
      <c r="AB3" s="356" t="n"/>
      <c r="AC3" s="357" t="n"/>
      <c r="AD3" s="358" t="n"/>
      <c r="AE3" s="359" t="n"/>
      <c r="AF3" s="359" t="n"/>
      <c r="AG3" s="360" t="n"/>
      <c r="AH3" s="337" t="n"/>
      <c r="AI3" s="337" t="n"/>
      <c r="AJ3" s="337" t="n"/>
      <c r="AK3" s="337" t="n"/>
      <c r="AL3" s="337" t="n"/>
      <c r="AM3" s="337" t="n"/>
      <c r="AN3" s="337" t="n"/>
      <c r="AO3" s="337" t="n"/>
      <c r="AP3" s="337" t="n"/>
      <c r="AQ3" s="337" t="n"/>
      <c r="AR3" s="337" t="n"/>
      <c r="AS3" s="337" t="n"/>
      <c r="AT3" s="337" t="n"/>
      <c r="AU3" s="327" t="n"/>
      <c r="AV3" s="327" t="n"/>
      <c r="AW3" s="327" t="n"/>
      <c r="AX3" s="327" t="n"/>
      <c r="AY3" s="327" t="n"/>
      <c r="AZ3" s="327" t="n"/>
    </row>
    <row r="4" ht="39" customHeight="1" s="316">
      <c r="A4" s="361" t="inlineStr">
        <is>
          <t>Usar a URL:
/home</t>
        </is>
      </c>
      <c r="B4" s="317" t="n"/>
      <c r="C4" s="339" t="inlineStr">
        <is>
          <t>-</t>
        </is>
      </c>
      <c r="D4" s="340" t="n">
        <v>0</v>
      </c>
      <c r="E4" s="341" t="n">
        <v>0</v>
      </c>
      <c r="F4" s="342">
        <f>IF(COUNTIF(A:A, A4) &gt; 1, "Duplicado", "Único")</f>
        <v/>
      </c>
      <c r="G4" s="362" t="inlineStr">
        <is>
          <t>Raiz &gt; HOME</t>
        </is>
      </c>
      <c r="H4" s="344" t="inlineStr">
        <is>
          <t>Menu</t>
        </is>
      </c>
      <c r="I4" s="344" t="inlineStr">
        <is>
          <t>-</t>
        </is>
      </c>
      <c r="J4" s="345" t="inlineStr">
        <is>
          <t>Tribunal Administrativo de Recursos Fiscais &gt; HOME</t>
        </is>
      </c>
      <c r="K4" s="346" t="inlineStr">
        <is>
          <t>-</t>
        </is>
      </c>
      <c r="L4" s="346" t="inlineStr">
        <is>
          <t>-</t>
        </is>
      </c>
      <c r="M4" s="346" t="n"/>
      <c r="N4" s="363" t="inlineStr">
        <is>
          <t>Crie uma página com duas URLs. Para a Home, não crie uma página em branco para a segunda URL; ao invés disso, combine-a com a primeira usando as URLs.</t>
        </is>
      </c>
      <c r="O4" s="344" t="inlineStr">
        <is>
          <t>-</t>
        </is>
      </c>
      <c r="P4" s="364" t="inlineStr">
        <is>
          <t>Tipo de Página: Definida</t>
        </is>
      </c>
      <c r="Q4" s="365" t="inlineStr">
        <is>
          <t>-</t>
        </is>
      </c>
      <c r="R4" s="364" t="inlineStr">
        <is>
          <t>-</t>
        </is>
      </c>
      <c r="S4" s="364" t="inlineStr">
        <is>
          <t>-</t>
        </is>
      </c>
      <c r="T4" s="364" t="inlineStr">
        <is>
          <t>1 Coluna</t>
        </is>
      </c>
      <c r="U4" s="350" t="inlineStr">
        <is>
          <t>Marcos</t>
        </is>
      </c>
      <c r="V4" s="366" t="n">
        <v>45688</v>
      </c>
      <c r="W4" s="353" t="inlineStr">
        <is>
          <t>Ok</t>
        </is>
      </c>
      <c r="X4" s="353" t="n"/>
      <c r="Y4" s="354" t="n"/>
      <c r="Z4" s="355" t="inlineStr">
        <is>
          <t>Maria Clara</t>
        </is>
      </c>
      <c r="AA4" s="367" t="n">
        <v>45688</v>
      </c>
      <c r="AB4" s="357" t="inlineStr">
        <is>
          <t>ok</t>
        </is>
      </c>
      <c r="AC4" s="357" t="inlineStr">
        <is>
          <t xml:space="preserve">foi definido que seria uma página de widget </t>
        </is>
      </c>
      <c r="AD4" s="358" t="n"/>
      <c r="AE4" s="360" t="n"/>
      <c r="AF4" s="360" t="n"/>
      <c r="AG4" s="360" t="n"/>
      <c r="AH4" s="337" t="n"/>
      <c r="AI4" s="337" t="n"/>
      <c r="AJ4" s="337" t="n"/>
      <c r="AK4" s="337" t="n"/>
      <c r="AL4" s="337" t="n"/>
      <c r="AM4" s="337" t="n"/>
      <c r="AN4" s="337" t="n"/>
      <c r="AO4" s="337" t="n"/>
      <c r="AP4" s="337" t="n"/>
      <c r="AQ4" s="337" t="n"/>
      <c r="AR4" s="337" t="n"/>
      <c r="AS4" s="337" t="n"/>
      <c r="AT4" s="337" t="n"/>
      <c r="AU4" s="327" t="n"/>
      <c r="AV4" s="327" t="n"/>
      <c r="AW4" s="327" t="n"/>
      <c r="AX4" s="327" t="n"/>
      <c r="AY4" s="327" t="n"/>
      <c r="AZ4" s="327" t="n"/>
    </row>
    <row r="5" ht="39" customHeight="1" s="316">
      <c r="A5" s="368" t="inlineStr">
        <is>
          <t>https://tarf.economia.df.gov.br/home-3/</t>
        </is>
      </c>
      <c r="B5" s="317" t="n"/>
      <c r="C5" s="369" t="n"/>
      <c r="D5" s="370" t="n"/>
      <c r="E5" s="371" t="n"/>
      <c r="F5" s="372" t="n"/>
      <c r="G5" s="373" t="n"/>
      <c r="H5" s="374" t="n"/>
      <c r="I5" s="374" t="n"/>
      <c r="J5" s="370" t="n"/>
      <c r="K5" s="370" t="n"/>
      <c r="L5" s="370" t="n"/>
      <c r="M5" s="370" t="n"/>
      <c r="N5" s="371" t="n"/>
      <c r="O5" s="374" t="n"/>
      <c r="P5" s="375" t="n"/>
      <c r="Q5" s="375" t="n"/>
      <c r="R5" s="375" t="n"/>
      <c r="S5" s="375" t="n"/>
      <c r="T5" s="364" t="inlineStr">
        <is>
          <t>1 Coluna</t>
        </is>
      </c>
      <c r="U5" s="369" t="n"/>
      <c r="V5" s="369" t="n"/>
      <c r="W5" s="370" t="n"/>
      <c r="X5" s="370" t="n"/>
      <c r="Y5" s="371" t="n"/>
      <c r="Z5" s="369" t="n"/>
      <c r="AA5" s="370" t="n"/>
      <c r="AB5" s="370" t="n"/>
      <c r="AC5" s="370" t="n"/>
      <c r="AD5" s="369" t="n"/>
      <c r="AE5" s="370" t="n"/>
      <c r="AF5" s="370" t="n"/>
      <c r="AG5" s="370" t="n"/>
      <c r="AH5" s="337" t="n"/>
      <c r="AI5" s="337" t="n"/>
      <c r="AJ5" s="337" t="n"/>
      <c r="AK5" s="337" t="n"/>
      <c r="AL5" s="337" t="n"/>
      <c r="AM5" s="337" t="n"/>
      <c r="AN5" s="337" t="n"/>
      <c r="AO5" s="337" t="n"/>
      <c r="AP5" s="337" t="n"/>
      <c r="AQ5" s="337" t="n"/>
      <c r="AR5" s="337" t="n"/>
      <c r="AS5" s="337" t="n"/>
      <c r="AT5" s="337" t="n"/>
      <c r="AU5" s="327" t="n"/>
      <c r="AV5" s="327" t="n"/>
      <c r="AW5" s="327" t="n"/>
      <c r="AX5" s="327" t="n"/>
      <c r="AY5" s="327" t="n"/>
      <c r="AZ5" s="327" t="n"/>
    </row>
    <row r="6" ht="39" customHeight="1" s="316">
      <c r="A6" s="361" t="inlineStr">
        <is>
          <t>Usar a URL: 
/institucional</t>
        </is>
      </c>
      <c r="B6" s="317" t="n"/>
      <c r="C6" s="339" t="inlineStr">
        <is>
          <t>-</t>
        </is>
      </c>
      <c r="D6" s="340" t="n">
        <v>0</v>
      </c>
      <c r="E6" s="341" t="n">
        <v>0</v>
      </c>
      <c r="F6" s="342">
        <f>IF(COUNTIF(A:A, A6) &gt; 1, "Duplicado", "Único")</f>
        <v/>
      </c>
      <c r="G6" s="362" t="inlineStr">
        <is>
          <t>Raiz &gt; Institucional</t>
        </is>
      </c>
      <c r="H6" s="344" t="inlineStr">
        <is>
          <t>Menu</t>
        </is>
      </c>
      <c r="I6" s="344" t="inlineStr">
        <is>
          <t>-</t>
        </is>
      </c>
      <c r="J6" s="345" t="inlineStr">
        <is>
          <t>Tribunal Administrativo de Recursos Fiscais &gt; HOME &gt; INSTITUCIONAL</t>
        </is>
      </c>
      <c r="K6" s="346" t="inlineStr">
        <is>
          <t>-</t>
        </is>
      </c>
      <c r="L6" s="346" t="inlineStr">
        <is>
          <t>-</t>
        </is>
      </c>
      <c r="M6" s="346" t="n"/>
      <c r="N6" s="363" t="inlineStr">
        <is>
          <t>Crie uma página com duas URLs. Para o institucional, não crie uma página em branco para a segunda URL; ao invés disso, combine-a com a primeira usando as URLs.</t>
        </is>
      </c>
      <c r="O6" s="344" t="inlineStr">
        <is>
          <t>-</t>
        </is>
      </c>
      <c r="P6" s="364" t="inlineStr">
        <is>
          <t>Tipo de Página: Definida</t>
        </is>
      </c>
      <c r="Q6" s="376" t="inlineStr">
        <is>
          <t>-</t>
        </is>
      </c>
      <c r="R6" s="344" t="inlineStr">
        <is>
          <t>-</t>
        </is>
      </c>
      <c r="S6" s="364" t="inlineStr">
        <is>
          <t>-</t>
        </is>
      </c>
      <c r="T6" s="364" t="inlineStr">
        <is>
          <t>1 Coluna</t>
        </is>
      </c>
      <c r="U6" s="350" t="inlineStr">
        <is>
          <t>Marcos</t>
        </is>
      </c>
      <c r="V6" s="377" t="n">
        <v>45688</v>
      </c>
      <c r="W6" s="353" t="inlineStr">
        <is>
          <t>Ok</t>
        </is>
      </c>
      <c r="X6" s="353" t="n"/>
      <c r="Y6" s="354" t="n"/>
      <c r="Z6" s="378" t="inlineStr">
        <is>
          <t>Maria Clara</t>
        </is>
      </c>
      <c r="AA6" s="367" t="n">
        <v>45688</v>
      </c>
      <c r="AB6" s="357" t="inlineStr">
        <is>
          <t>ok</t>
        </is>
      </c>
      <c r="AC6" s="357" t="inlineStr">
        <is>
          <t xml:space="preserve">a página era uma página definida </t>
        </is>
      </c>
      <c r="AD6" s="358" t="n"/>
      <c r="AE6" s="360" t="n"/>
      <c r="AF6" s="360" t="n"/>
      <c r="AG6" s="360" t="n"/>
      <c r="AH6" s="337" t="n"/>
      <c r="AI6" s="337" t="n"/>
      <c r="AJ6" s="337" t="n"/>
      <c r="AK6" s="337" t="n"/>
      <c r="AL6" s="337" t="n"/>
      <c r="AM6" s="337" t="n"/>
      <c r="AN6" s="337" t="n"/>
      <c r="AO6" s="337" t="n"/>
      <c r="AP6" s="337" t="n"/>
      <c r="AQ6" s="337" t="n"/>
      <c r="AR6" s="337" t="n"/>
      <c r="AS6" s="337" t="n"/>
      <c r="AT6" s="337" t="n"/>
      <c r="AU6" s="327" t="n"/>
      <c r="AV6" s="327" t="n"/>
      <c r="AW6" s="327" t="n"/>
      <c r="AX6" s="327" t="n"/>
      <c r="AY6" s="327" t="n"/>
      <c r="AZ6" s="327" t="n"/>
    </row>
    <row r="7" ht="39" customHeight="1" s="316">
      <c r="A7" s="338" t="inlineStr">
        <is>
          <t>https://tarf.economia.df.gov.br/home-3/institucional/</t>
        </is>
      </c>
      <c r="B7" s="317" t="n"/>
      <c r="C7" s="369" t="n"/>
      <c r="D7" s="370" t="n"/>
      <c r="E7" s="371" t="n"/>
      <c r="F7" s="372" t="n"/>
      <c r="G7" s="373" t="n"/>
      <c r="H7" s="374" t="n"/>
      <c r="I7" s="374" t="n"/>
      <c r="J7" s="370" t="n"/>
      <c r="K7" s="370" t="n"/>
      <c r="L7" s="370" t="n"/>
      <c r="M7" s="370" t="n"/>
      <c r="N7" s="371" t="n"/>
      <c r="O7" s="374" t="n"/>
      <c r="P7" s="375" t="n"/>
      <c r="Q7" s="374" t="n"/>
      <c r="R7" s="374" t="n"/>
      <c r="S7" s="375" t="n"/>
      <c r="T7" s="364" t="inlineStr">
        <is>
          <t>1 Coluna</t>
        </is>
      </c>
      <c r="U7" s="350" t="inlineStr">
        <is>
          <t>Marcos</t>
        </is>
      </c>
      <c r="V7" s="379" t="n">
        <v>45688</v>
      </c>
      <c r="W7" s="353" t="inlineStr">
        <is>
          <t>Ok</t>
        </is>
      </c>
      <c r="X7" s="353" t="n"/>
      <c r="Y7" s="354" t="n"/>
      <c r="Z7" s="380" t="inlineStr">
        <is>
          <t>Maria Clara</t>
        </is>
      </c>
      <c r="AA7" s="381" t="n">
        <v>45688</v>
      </c>
      <c r="AB7" s="382" t="inlineStr">
        <is>
          <t>ok</t>
        </is>
      </c>
      <c r="AC7" s="357" t="n"/>
      <c r="AD7" s="383" t="n"/>
      <c r="AE7" s="360" t="n"/>
      <c r="AF7" s="360" t="n"/>
      <c r="AG7" s="360" t="n"/>
      <c r="AH7" s="337" t="n"/>
      <c r="AI7" s="337" t="n"/>
      <c r="AJ7" s="337" t="n"/>
      <c r="AK7" s="337" t="n"/>
      <c r="AL7" s="337" t="n"/>
      <c r="AM7" s="337" t="n"/>
      <c r="AN7" s="337" t="n"/>
      <c r="AO7" s="337" t="n"/>
      <c r="AP7" s="337" t="n"/>
      <c r="AQ7" s="337" t="n"/>
      <c r="AR7" s="337" t="n"/>
      <c r="AS7" s="337" t="n"/>
      <c r="AT7" s="337" t="n"/>
      <c r="AU7" s="327" t="n"/>
      <c r="AV7" s="327" t="n"/>
      <c r="AW7" s="327" t="n"/>
      <c r="AX7" s="327" t="n"/>
      <c r="AY7" s="327" t="n"/>
      <c r="AZ7" s="327" t="n"/>
    </row>
    <row r="8" ht="39" customHeight="1" s="316">
      <c r="A8" s="338" t="inlineStr">
        <is>
          <t>https://tarf.economia.df.gov.br/home-3/institucional/organograma-setores/</t>
        </is>
      </c>
      <c r="B8" s="317" t="n"/>
      <c r="C8" s="339" t="inlineStr">
        <is>
          <t>-</t>
        </is>
      </c>
      <c r="D8" s="340" t="n">
        <v>0</v>
      </c>
      <c r="E8" s="341" t="n">
        <v>0</v>
      </c>
      <c r="F8" s="384">
        <f>IF(COUNTIF(A:A, A8) &gt; 1, "Duplicado", "Único")</f>
        <v/>
      </c>
      <c r="G8" s="362" t="inlineStr">
        <is>
          <t>Raiz &gt; Institucional &gt; SISTARF</t>
        </is>
      </c>
      <c r="H8" s="344" t="inlineStr">
        <is>
          <t>Oculta</t>
        </is>
      </c>
      <c r="I8" s="344" t="inlineStr">
        <is>
          <t>-</t>
        </is>
      </c>
      <c r="J8" s="345" t="inlineStr">
        <is>
          <t>Tribunal Administrativo de Recursos Fiscais &gt; HOME &gt; INSTITUCIONAL &gt; SISTARF</t>
        </is>
      </c>
      <c r="K8" s="344" t="inlineStr">
        <is>
          <t>-</t>
        </is>
      </c>
      <c r="L8" s="344" t="inlineStr">
        <is>
          <t>-</t>
        </is>
      </c>
      <c r="M8" s="346" t="n"/>
      <c r="N8" s="363" t="inlineStr">
        <is>
          <t>Página em branco</t>
        </is>
      </c>
      <c r="O8" s="344" t="inlineStr">
        <is>
          <t>-</t>
        </is>
      </c>
      <c r="P8" s="364" t="inlineStr">
        <is>
          <t>Tipo de Página: Widget</t>
        </is>
      </c>
      <c r="Q8" s="344" t="inlineStr">
        <is>
          <t>-</t>
        </is>
      </c>
      <c r="R8" s="344" t="inlineStr">
        <is>
          <t>-</t>
        </is>
      </c>
      <c r="S8" s="364" t="n">
        <v>1</v>
      </c>
      <c r="T8" s="364" t="inlineStr">
        <is>
          <t>1 Coluna</t>
        </is>
      </c>
      <c r="U8" s="350" t="inlineStr">
        <is>
          <t>Bianca</t>
        </is>
      </c>
      <c r="V8" s="379" t="n">
        <v>45687</v>
      </c>
      <c r="W8" s="353" t="inlineStr">
        <is>
          <t>ok</t>
        </is>
      </c>
      <c r="X8" s="353" t="n"/>
      <c r="Y8" s="354" t="inlineStr">
        <is>
          <t xml:space="preserve">colocou oculta e mudou a url e a coluna </t>
        </is>
      </c>
      <c r="Z8" s="355" t="inlineStr">
        <is>
          <t>Maria Clara</t>
        </is>
      </c>
      <c r="AA8" s="381" t="n">
        <v>45687</v>
      </c>
      <c r="AB8" s="382" t="inlineStr">
        <is>
          <t>ok</t>
        </is>
      </c>
      <c r="AC8" s="357" t="n"/>
      <c r="AD8" s="383" t="n"/>
      <c r="AE8" s="360" t="n"/>
      <c r="AF8" s="360" t="n"/>
      <c r="AG8" s="360" t="n"/>
      <c r="AH8" s="337" t="n"/>
      <c r="AI8" s="337" t="n"/>
      <c r="AJ8" s="337" t="n"/>
      <c r="AK8" s="337" t="n"/>
      <c r="AL8" s="337" t="n"/>
      <c r="AM8" s="337" t="n"/>
      <c r="AN8" s="337" t="n"/>
      <c r="AO8" s="337" t="n"/>
      <c r="AP8" s="337" t="n"/>
      <c r="AQ8" s="337" t="n"/>
      <c r="AR8" s="337" t="n"/>
      <c r="AS8" s="337" t="n"/>
      <c r="AT8" s="337" t="n"/>
      <c r="AU8" s="327" t="n"/>
      <c r="AV8" s="327" t="n"/>
      <c r="AW8" s="327" t="n"/>
      <c r="AX8" s="327" t="n"/>
      <c r="AY8" s="327" t="n"/>
      <c r="AZ8" s="327" t="n"/>
    </row>
    <row r="9" ht="39" customHeight="1" s="316">
      <c r="A9" s="338" t="inlineStr">
        <is>
          <t>https://tarf.economia.df.gov.br/home-3/institucional/sobre-o-tarf</t>
        </is>
      </c>
      <c r="B9" s="317" t="n"/>
      <c r="C9" s="339" t="inlineStr">
        <is>
          <t>-</t>
        </is>
      </c>
      <c r="D9" s="340" t="n">
        <v>1</v>
      </c>
      <c r="E9" s="341" t="n">
        <v>0</v>
      </c>
      <c r="F9" s="342">
        <f>IF(COUNTIF(A:A, A9) &gt; 1, "Duplicado", "Único")</f>
        <v/>
      </c>
      <c r="G9" s="385" t="inlineStr">
        <is>
          <t>Raiz &gt; Institucional &gt; Sobre o TARF</t>
        </is>
      </c>
      <c r="H9" s="344" t="inlineStr">
        <is>
          <t>Menu</t>
        </is>
      </c>
      <c r="I9" s="344" t="inlineStr">
        <is>
          <t>-</t>
        </is>
      </c>
      <c r="J9" s="345" t="inlineStr">
        <is>
          <t>Tribunal Administrativo de Recursos Fiscais &gt; HOME &gt; INSTITUCIONAL &gt; Sobre o TARF</t>
        </is>
      </c>
      <c r="K9" s="346" t="inlineStr">
        <is>
          <t>-</t>
        </is>
      </c>
      <c r="L9" s="346" t="inlineStr">
        <is>
          <t>-</t>
        </is>
      </c>
      <c r="M9" s="346" t="n"/>
      <c r="N9" s="363" t="inlineStr">
        <is>
          <t>-</t>
        </is>
      </c>
      <c r="O9" s="344" t="inlineStr">
        <is>
          <t>-</t>
        </is>
      </c>
      <c r="P9" s="364" t="inlineStr">
        <is>
          <t>Tipo de Página: Widget</t>
        </is>
      </c>
      <c r="Q9" s="365" t="inlineStr">
        <is>
          <t>-</t>
        </is>
      </c>
      <c r="R9" s="364" t="inlineStr">
        <is>
          <t>-</t>
        </is>
      </c>
      <c r="S9" s="364" t="n">
        <v>1</v>
      </c>
      <c r="T9" s="364" t="inlineStr">
        <is>
          <t>1 Coluna</t>
        </is>
      </c>
      <c r="U9" s="350" t="inlineStr">
        <is>
          <t>Bianca</t>
        </is>
      </c>
      <c r="V9" s="377" t="n">
        <v>45687</v>
      </c>
      <c r="W9" s="353" t="inlineStr">
        <is>
          <t>ok</t>
        </is>
      </c>
      <c r="X9" s="353" t="n"/>
      <c r="Y9" s="354" t="n"/>
      <c r="Z9" s="369" t="n"/>
      <c r="AA9" s="367" t="n">
        <v>45687</v>
      </c>
      <c r="AB9" s="357" t="inlineStr">
        <is>
          <t>ok</t>
        </is>
      </c>
      <c r="AC9" s="357" t="n"/>
      <c r="AD9" s="358" t="n"/>
      <c r="AE9" s="360" t="n"/>
      <c r="AF9" s="360" t="n"/>
      <c r="AG9" s="360" t="n"/>
      <c r="AH9" s="337" t="n"/>
      <c r="AI9" s="337" t="n"/>
      <c r="AJ9" s="337" t="n"/>
      <c r="AK9" s="337" t="n"/>
      <c r="AL9" s="337" t="n"/>
      <c r="AM9" s="337" t="n"/>
      <c r="AN9" s="337" t="n"/>
      <c r="AO9" s="337" t="n"/>
      <c r="AP9" s="337" t="n"/>
      <c r="AQ9" s="337" t="n"/>
      <c r="AR9" s="337" t="n"/>
      <c r="AS9" s="337" t="n"/>
      <c r="AT9" s="337" t="n"/>
      <c r="AU9" s="327" t="n"/>
      <c r="AV9" s="327" t="n"/>
      <c r="AW9" s="327" t="n"/>
      <c r="AX9" s="327" t="n"/>
      <c r="AY9" s="327" t="n"/>
      <c r="AZ9" s="327" t="n"/>
    </row>
    <row r="10" ht="39" customHeight="1" s="316">
      <c r="A10" s="338" t="inlineStr">
        <is>
          <t>https://tarf.economia.df.gov.br/home-3/institucional/historico/</t>
        </is>
      </c>
      <c r="B10" s="317" t="n"/>
      <c r="C10" s="339" t="inlineStr">
        <is>
          <t>-</t>
        </is>
      </c>
      <c r="D10" s="340" t="n">
        <v>1</v>
      </c>
      <c r="E10" s="341" t="n">
        <v>0</v>
      </c>
      <c r="F10" s="342">
        <f>IF(COUNTIF(A:A, A10) &gt; 1, "Duplicado", "Único")</f>
        <v/>
      </c>
      <c r="G10" s="362" t="inlineStr">
        <is>
          <t>Raiz &gt; Institucional &gt; Histórico do TARF</t>
        </is>
      </c>
      <c r="H10" s="344" t="inlineStr">
        <is>
          <t>Menu</t>
        </is>
      </c>
      <c r="I10" s="344" t="inlineStr">
        <is>
          <t>-</t>
        </is>
      </c>
      <c r="J10" s="345" t="inlineStr">
        <is>
          <t>Tribunal Administrativo de Recursos Fiscais &gt; HOME &gt; INSTITUCIONAL &gt; Histórico do TARF</t>
        </is>
      </c>
      <c r="K10" s="346" t="inlineStr">
        <is>
          <t>-</t>
        </is>
      </c>
      <c r="L10" s="346" t="inlineStr">
        <is>
          <t>-</t>
        </is>
      </c>
      <c r="M10" s="346" t="n"/>
      <c r="N10" s="363" t="inlineStr">
        <is>
          <t>-</t>
        </is>
      </c>
      <c r="O10" s="344" t="inlineStr">
        <is>
          <t>-</t>
        </is>
      </c>
      <c r="P10" s="364" t="inlineStr">
        <is>
          <t>Tipo de Página: Widget</t>
        </is>
      </c>
      <c r="Q10" s="365" t="inlineStr">
        <is>
          <t>-</t>
        </is>
      </c>
      <c r="R10" s="364" t="inlineStr">
        <is>
          <t>-</t>
        </is>
      </c>
      <c r="S10" s="364" t="n">
        <v>1</v>
      </c>
      <c r="T10" s="364" t="inlineStr">
        <is>
          <t>1 Coluna</t>
        </is>
      </c>
      <c r="U10" s="350" t="inlineStr">
        <is>
          <t>Lucas Daher</t>
        </is>
      </c>
      <c r="V10" s="377" t="n">
        <v>45687</v>
      </c>
      <c r="W10" s="353" t="inlineStr">
        <is>
          <t>ok</t>
        </is>
      </c>
      <c r="X10" s="353" t="n"/>
      <c r="Y10" s="354" t="n"/>
      <c r="Z10" s="355" t="inlineStr">
        <is>
          <t>Maria Clara</t>
        </is>
      </c>
      <c r="AA10" s="367" t="n">
        <v>45687</v>
      </c>
      <c r="AB10" s="357" t="inlineStr">
        <is>
          <t>ok</t>
        </is>
      </c>
      <c r="AC10" s="357" t="n"/>
      <c r="AD10" s="358" t="n"/>
      <c r="AE10" s="360" t="n"/>
      <c r="AF10" s="360" t="n"/>
      <c r="AG10" s="360" t="n"/>
      <c r="AH10" s="337" t="n"/>
      <c r="AI10" s="337" t="n"/>
      <c r="AJ10" s="337" t="n"/>
      <c r="AK10" s="337" t="n"/>
      <c r="AL10" s="337" t="n"/>
      <c r="AM10" s="337" t="n"/>
      <c r="AN10" s="337" t="n"/>
      <c r="AO10" s="337" t="n"/>
      <c r="AP10" s="337" t="n"/>
      <c r="AQ10" s="337" t="n"/>
      <c r="AR10" s="337" t="n"/>
      <c r="AS10" s="337" t="n"/>
      <c r="AT10" s="337" t="n"/>
      <c r="AU10" s="327" t="n"/>
      <c r="AV10" s="327" t="n"/>
      <c r="AW10" s="327" t="n"/>
      <c r="AX10" s="327" t="n"/>
      <c r="AY10" s="327" t="n"/>
      <c r="AZ10" s="327" t="n"/>
    </row>
    <row r="11" ht="39" customHeight="1" s="316">
      <c r="A11" s="338" t="inlineStr">
        <is>
          <t>https://tarf.economia.df.gov.br/home-3/institucional/missao-e-visao/</t>
        </is>
      </c>
      <c r="B11" s="317" t="n"/>
      <c r="C11" s="339" t="inlineStr">
        <is>
          <t>-</t>
        </is>
      </c>
      <c r="D11" s="340" t="n">
        <v>1</v>
      </c>
      <c r="E11" s="341" t="n">
        <v>0</v>
      </c>
      <c r="F11" s="342">
        <f>IF(COUNTIF(A:A, A11) &gt; 1, "Duplicado", "Único")</f>
        <v/>
      </c>
      <c r="G11" s="362" t="inlineStr">
        <is>
          <t>Raiz &gt; Institucional &gt; Missão e Visão</t>
        </is>
      </c>
      <c r="H11" s="344" t="inlineStr">
        <is>
          <t>Menu</t>
        </is>
      </c>
      <c r="I11" s="344" t="inlineStr">
        <is>
          <t>-</t>
        </is>
      </c>
      <c r="J11" s="345" t="inlineStr">
        <is>
          <t>Tribunal Administrativo de Recursos Fiscais &gt; HOME &gt; INSTITUCIONAL &gt; Missão e Visão</t>
        </is>
      </c>
      <c r="K11" s="346" t="inlineStr">
        <is>
          <t>-</t>
        </is>
      </c>
      <c r="L11" s="346" t="inlineStr">
        <is>
          <t>-</t>
        </is>
      </c>
      <c r="M11" s="346" t="n"/>
      <c r="N11" s="363" t="inlineStr">
        <is>
          <t>-</t>
        </is>
      </c>
      <c r="O11" s="344" t="inlineStr">
        <is>
          <t>-</t>
        </is>
      </c>
      <c r="P11" s="364" t="inlineStr">
        <is>
          <t>Tipo de Página: Widget</t>
        </is>
      </c>
      <c r="Q11" s="365" t="inlineStr">
        <is>
          <t>-</t>
        </is>
      </c>
      <c r="R11" s="364" t="inlineStr">
        <is>
          <t>-</t>
        </is>
      </c>
      <c r="S11" s="364" t="n">
        <v>1</v>
      </c>
      <c r="T11" s="364" t="inlineStr">
        <is>
          <t>1 Coluna</t>
        </is>
      </c>
      <c r="U11" s="350" t="inlineStr">
        <is>
          <t>Bianca</t>
        </is>
      </c>
      <c r="V11" s="377" t="n">
        <v>45687</v>
      </c>
      <c r="W11" s="353" t="inlineStr">
        <is>
          <t>ok</t>
        </is>
      </c>
      <c r="X11" s="353" t="n"/>
      <c r="Y11" s="354" t="n"/>
      <c r="Z11" s="369" t="n"/>
      <c r="AA11" s="367" t="n">
        <v>45687</v>
      </c>
      <c r="AB11" s="357" t="inlineStr">
        <is>
          <t>ok</t>
        </is>
      </c>
      <c r="AC11" s="357" t="n"/>
      <c r="AD11" s="358" t="n"/>
      <c r="AE11" s="360" t="n"/>
      <c r="AF11" s="360" t="n"/>
      <c r="AG11" s="360" t="n"/>
      <c r="AH11" s="337" t="n"/>
      <c r="AI11" s="337" t="n"/>
      <c r="AJ11" s="337" t="n"/>
      <c r="AK11" s="337" t="n"/>
      <c r="AL11" s="337" t="n"/>
      <c r="AM11" s="337" t="n"/>
      <c r="AN11" s="337" t="n"/>
      <c r="AO11" s="337" t="n"/>
      <c r="AP11" s="337" t="n"/>
      <c r="AQ11" s="337" t="n"/>
      <c r="AR11" s="337" t="n"/>
      <c r="AS11" s="337" t="n"/>
      <c r="AT11" s="337" t="n"/>
      <c r="AU11" s="327" t="n"/>
      <c r="AV11" s="327" t="n"/>
      <c r="AW11" s="327" t="n"/>
      <c r="AX11" s="327" t="n"/>
      <c r="AY11" s="327" t="n"/>
      <c r="AZ11" s="327" t="n"/>
    </row>
    <row r="12" ht="39" customHeight="1" s="316">
      <c r="A12" s="338" t="inlineStr">
        <is>
          <t>https://tarf.economia.df.gov.br/home-3/institucional/perfil-do-presidente/</t>
        </is>
      </c>
      <c r="B12" s="317" t="n"/>
      <c r="C12" s="339" t="inlineStr">
        <is>
          <t>-</t>
        </is>
      </c>
      <c r="D12" s="340" t="n">
        <v>1</v>
      </c>
      <c r="E12" s="341" t="n">
        <v>2</v>
      </c>
      <c r="F12" s="342">
        <f>IF(COUNTIF(A:A, A12) &gt; 1, "Duplicado", "Único")</f>
        <v/>
      </c>
      <c r="G12" s="362" t="inlineStr">
        <is>
          <t>Raiz &gt; Institucional &gt; Perfil da Presidente e Vice</t>
        </is>
      </c>
      <c r="H12" s="344" t="inlineStr">
        <is>
          <t>Menu</t>
        </is>
      </c>
      <c r="I12" s="344" t="inlineStr">
        <is>
          <t>-</t>
        </is>
      </c>
      <c r="J12" s="345" t="inlineStr">
        <is>
          <t>Tribunal Administrativo de Recursos Fiscais &gt; HOME &gt; INSTITUCIONAL &gt; Perfil da Presidente e Vice</t>
        </is>
      </c>
      <c r="K12" s="346" t="inlineStr">
        <is>
          <t>-</t>
        </is>
      </c>
      <c r="L12" s="346" t="inlineStr">
        <is>
          <t>-</t>
        </is>
      </c>
      <c r="M12" s="346" t="n"/>
      <c r="N12" s="363" t="inlineStr">
        <is>
          <t>-</t>
        </is>
      </c>
      <c r="O12" s="344" t="inlineStr">
        <is>
          <t>-</t>
        </is>
      </c>
      <c r="P12" s="364" t="inlineStr">
        <is>
          <t>Tipo de Página: Widget</t>
        </is>
      </c>
      <c r="Q12" s="365" t="inlineStr">
        <is>
          <t>-</t>
        </is>
      </c>
      <c r="R12" s="364" t="inlineStr">
        <is>
          <t>-</t>
        </is>
      </c>
      <c r="S12" s="364" t="n">
        <v>2</v>
      </c>
      <c r="T12" s="364" t="inlineStr">
        <is>
          <t>1 Coluna</t>
        </is>
      </c>
      <c r="U12" s="350" t="inlineStr">
        <is>
          <t>Isabelle</t>
        </is>
      </c>
      <c r="V12" s="377" t="n">
        <v>45687</v>
      </c>
      <c r="W12" s="353" t="inlineStr">
        <is>
          <t>ok</t>
        </is>
      </c>
      <c r="X12" s="353" t="n"/>
      <c r="Y12" s="354" t="n"/>
      <c r="Z12" s="355" t="inlineStr">
        <is>
          <t>Maria Clara</t>
        </is>
      </c>
      <c r="AA12" s="367" t="n">
        <v>45687</v>
      </c>
      <c r="AB12" s="357" t="inlineStr">
        <is>
          <t>ok</t>
        </is>
      </c>
      <c r="AC12" s="357" t="n"/>
      <c r="AD12" s="358" t="n"/>
      <c r="AE12" s="360" t="n"/>
      <c r="AF12" s="360" t="n"/>
      <c r="AG12" s="360" t="n"/>
      <c r="AH12" s="337" t="n"/>
      <c r="AI12" s="337" t="n"/>
      <c r="AJ12" s="337" t="n"/>
      <c r="AK12" s="337" t="n"/>
      <c r="AL12" s="337" t="n"/>
      <c r="AM12" s="337" t="n"/>
      <c r="AN12" s="337" t="n"/>
      <c r="AO12" s="337" t="n"/>
      <c r="AP12" s="337" t="n"/>
      <c r="AQ12" s="337" t="n"/>
      <c r="AR12" s="337" t="n"/>
      <c r="AS12" s="337" t="n"/>
      <c r="AT12" s="337" t="n"/>
      <c r="AU12" s="327" t="n"/>
      <c r="AV12" s="327" t="n"/>
      <c r="AW12" s="327" t="n"/>
      <c r="AX12" s="327" t="n"/>
      <c r="AY12" s="327" t="n"/>
      <c r="AZ12" s="327" t="n"/>
    </row>
    <row r="13" ht="39" customHeight="1" s="316">
      <c r="A13" s="338" t="inlineStr">
        <is>
          <t>https://tarf.economia.df.gov.br/home-3/institucional/conselheiros/</t>
        </is>
      </c>
      <c r="B13" s="317" t="n"/>
      <c r="C13" s="339" t="inlineStr">
        <is>
          <t>-</t>
        </is>
      </c>
      <c r="D13" s="340" t="n">
        <v>1</v>
      </c>
      <c r="E13" s="341" t="n">
        <v>14</v>
      </c>
      <c r="F13" s="342">
        <f>IF(COUNTIF(A:A, A13) &gt; 1, "Duplicado", "Único")</f>
        <v/>
      </c>
      <c r="G13" s="362" t="inlineStr">
        <is>
          <t>Raiz &gt; Institucional &gt; Conselheiros(as)</t>
        </is>
      </c>
      <c r="H13" s="344" t="inlineStr">
        <is>
          <t>Menu</t>
        </is>
      </c>
      <c r="I13" s="344" t="inlineStr">
        <is>
          <t>-</t>
        </is>
      </c>
      <c r="J13" s="345" t="inlineStr">
        <is>
          <t>Tribunal Administrativo de Recursos Fiscais &gt; HOME &gt; INSTITUCIONAL &gt; Conselheiros(as)</t>
        </is>
      </c>
      <c r="K13" s="346" t="inlineStr">
        <is>
          <t>-</t>
        </is>
      </c>
      <c r="L13" s="346" t="inlineStr">
        <is>
          <t>-</t>
        </is>
      </c>
      <c r="M13" s="346" t="n"/>
      <c r="N13" s="363" t="inlineStr">
        <is>
          <t>-</t>
        </is>
      </c>
      <c r="O13" s="344" t="inlineStr">
        <is>
          <t>-</t>
        </is>
      </c>
      <c r="P13" s="364" t="inlineStr">
        <is>
          <t>Tipo de Página: Widget</t>
        </is>
      </c>
      <c r="Q13" s="365" t="inlineStr">
        <is>
          <t>-</t>
        </is>
      </c>
      <c r="R13" s="364" t="inlineStr">
        <is>
          <t>-</t>
        </is>
      </c>
      <c r="S13" s="364" t="n">
        <v>2</v>
      </c>
      <c r="T13" s="364" t="inlineStr">
        <is>
          <t>1 Coluna</t>
        </is>
      </c>
      <c r="U13" s="350" t="inlineStr">
        <is>
          <t>Marcos</t>
        </is>
      </c>
      <c r="V13" s="377" t="n">
        <v>45688</v>
      </c>
      <c r="W13" s="353" t="inlineStr">
        <is>
          <t>Ok</t>
        </is>
      </c>
      <c r="X13" s="353" t="n"/>
      <c r="Y13" s="354" t="inlineStr">
        <is>
          <t>Problemas nos links dos emails do: giovani.silva@economia.df.gov.br; julio.abreu@economia.df.gov.br;  rycardo.oliveira@economia.df.gov.br</t>
        </is>
      </c>
      <c r="Z13" s="369" t="n"/>
      <c r="AA13" s="367" t="n">
        <v>45688</v>
      </c>
      <c r="AB13" s="357" t="inlineStr">
        <is>
          <t>ok</t>
        </is>
      </c>
      <c r="AC13" s="357" t="n"/>
      <c r="AD13" s="358" t="n"/>
      <c r="AE13" s="360" t="n"/>
      <c r="AF13" s="360" t="n"/>
      <c r="AG13" s="360" t="n"/>
      <c r="AH13" s="337" t="n"/>
      <c r="AI13" s="337" t="n"/>
      <c r="AJ13" s="337" t="n"/>
      <c r="AK13" s="337" t="n"/>
      <c r="AL13" s="337" t="n"/>
      <c r="AM13" s="337" t="n"/>
      <c r="AN13" s="337" t="n"/>
      <c r="AO13" s="337" t="n"/>
      <c r="AP13" s="337" t="n"/>
      <c r="AQ13" s="337" t="n"/>
      <c r="AR13" s="337" t="n"/>
      <c r="AS13" s="337" t="n"/>
      <c r="AT13" s="337" t="n"/>
      <c r="AU13" s="327" t="n"/>
      <c r="AV13" s="327" t="n"/>
      <c r="AW13" s="327" t="n"/>
      <c r="AX13" s="327" t="n"/>
      <c r="AY13" s="327" t="n"/>
      <c r="AZ13" s="327" t="n"/>
    </row>
    <row r="14" ht="39" customHeight="1" s="316">
      <c r="A14" s="338" t="inlineStr">
        <is>
          <t>https://tarf.economia.df.gov.br/home-3/institucional/quem-e-quem/</t>
        </is>
      </c>
      <c r="B14" s="317" t="n"/>
      <c r="C14" s="339" t="inlineStr">
        <is>
          <t>-</t>
        </is>
      </c>
      <c r="D14" s="340" t="n">
        <v>1</v>
      </c>
      <c r="E14" s="341" t="n">
        <v>0</v>
      </c>
      <c r="F14" s="342">
        <f>IF(COUNTIF(A:A, A14) &gt; 1, "Duplicado", "Único")</f>
        <v/>
      </c>
      <c r="G14" s="362" t="inlineStr">
        <is>
          <t>Raiz &gt; Institucional &gt; Quem é Quem no TARF/DF</t>
        </is>
      </c>
      <c r="H14" s="344" t="inlineStr">
        <is>
          <t>Menu</t>
        </is>
      </c>
      <c r="I14" s="344" t="inlineStr">
        <is>
          <t>-</t>
        </is>
      </c>
      <c r="J14" s="345" t="inlineStr">
        <is>
          <t>Tribunal Administrativo de Recursos Fiscais &gt; HOME &gt; INSTITUCIONAL &gt; Quem é Quem no TARF/DF</t>
        </is>
      </c>
      <c r="K14" s="346" t="inlineStr">
        <is>
          <t>-</t>
        </is>
      </c>
      <c r="L14" s="346" t="inlineStr">
        <is>
          <t>-</t>
        </is>
      </c>
      <c r="M14" s="346" t="n"/>
      <c r="N14" s="363" t="inlineStr">
        <is>
          <t>-</t>
        </is>
      </c>
      <c r="O14" s="344" t="inlineStr">
        <is>
          <t>-</t>
        </is>
      </c>
      <c r="P14" s="364" t="inlineStr">
        <is>
          <t>Tipo de Página: Widget</t>
        </is>
      </c>
      <c r="Q14" s="365" t="inlineStr">
        <is>
          <t>-</t>
        </is>
      </c>
      <c r="R14" s="364" t="inlineStr">
        <is>
          <t>-</t>
        </is>
      </c>
      <c r="S14" s="364" t="n">
        <v>1</v>
      </c>
      <c r="T14" s="364" t="inlineStr">
        <is>
          <t>1 Coluna</t>
        </is>
      </c>
      <c r="U14" s="350" t="inlineStr">
        <is>
          <t>Santiago</t>
        </is>
      </c>
      <c r="V14" s="377" t="n">
        <v>45687</v>
      </c>
      <c r="W14" s="353" t="inlineStr">
        <is>
          <t>Ok</t>
        </is>
      </c>
      <c r="X14" s="353" t="n"/>
      <c r="Y14" s="354" t="n"/>
      <c r="Z14" s="355" t="inlineStr">
        <is>
          <t>Maria Clara</t>
        </is>
      </c>
      <c r="AA14" s="367" t="n">
        <v>45688</v>
      </c>
      <c r="AB14" s="357" t="inlineStr">
        <is>
          <t>ok</t>
        </is>
      </c>
      <c r="AC14" s="357" t="n"/>
      <c r="AD14" s="358" t="n"/>
      <c r="AE14" s="360" t="n"/>
      <c r="AF14" s="360" t="n"/>
      <c r="AG14" s="360" t="n"/>
      <c r="AH14" s="337" t="n"/>
      <c r="AI14" s="337" t="n"/>
      <c r="AJ14" s="337" t="n"/>
      <c r="AK14" s="337" t="n"/>
      <c r="AL14" s="337" t="n"/>
      <c r="AM14" s="337" t="n"/>
      <c r="AN14" s="337" t="n"/>
      <c r="AO14" s="337" t="n"/>
      <c r="AP14" s="337" t="n"/>
      <c r="AQ14" s="337" t="n"/>
      <c r="AR14" s="337" t="n"/>
      <c r="AS14" s="337" t="n"/>
      <c r="AT14" s="337" t="n"/>
      <c r="AU14" s="327" t="n"/>
      <c r="AV14" s="327" t="n"/>
      <c r="AW14" s="327" t="n"/>
      <c r="AX14" s="327" t="n"/>
      <c r="AY14" s="327" t="n"/>
      <c r="AZ14" s="327" t="n"/>
    </row>
    <row r="15" ht="39" customHeight="1" s="316">
      <c r="A15" s="386" t="inlineStr">
        <is>
          <t>Usar a URL:
/carta-de-servico-2</t>
        </is>
      </c>
      <c r="B15" s="317" t="n"/>
      <c r="C15" s="339" t="inlineStr">
        <is>
          <t>-</t>
        </is>
      </c>
      <c r="D15" s="340" t="n">
        <v>0</v>
      </c>
      <c r="E15" s="341" t="n">
        <v>2</v>
      </c>
      <c r="F15" s="384">
        <f>IF(COUNTIF(A:A, A15) &gt; 1, "Duplicado", "Único")</f>
        <v/>
      </c>
      <c r="G15" s="362" t="inlineStr">
        <is>
          <t>Raiz &gt; Institucional &gt; Carta de Serviços do TARF</t>
        </is>
      </c>
      <c r="H15" s="344" t="inlineStr">
        <is>
          <t>Menu</t>
        </is>
      </c>
      <c r="I15" s="344" t="inlineStr">
        <is>
          <t>-</t>
        </is>
      </c>
      <c r="J15" s="345" t="inlineStr">
        <is>
          <t>Tribunal Administrativo de Recursos Fiscais &gt; CONSULTAS &gt; Carta de Serviços do TARF</t>
        </is>
      </c>
      <c r="K15" s="346" t="inlineStr">
        <is>
          <t>-</t>
        </is>
      </c>
      <c r="L15" s="346" t="inlineStr">
        <is>
          <t>-</t>
        </is>
      </c>
      <c r="M15" s="346" t="n"/>
      <c r="N15" s="363" t="inlineStr">
        <is>
          <t>Links para doc e ouv</t>
        </is>
      </c>
      <c r="O15" s="344" t="inlineStr">
        <is>
          <t>-</t>
        </is>
      </c>
      <c r="P15" s="364" t="inlineStr">
        <is>
          <t>Tipo de Página: Vincular a uma página deste site</t>
        </is>
      </c>
      <c r="Q15" s="364" t="inlineStr">
        <is>
          <t>Carta de Serviços do TARF</t>
        </is>
      </c>
      <c r="R15" s="387" t="inlineStr">
        <is>
          <t>https://tarf.economia.df.gov.br/servicos/carta-de-servicos/</t>
        </is>
      </c>
      <c r="S15" s="364" t="n">
        <v>2</v>
      </c>
      <c r="T15" s="364" t="inlineStr">
        <is>
          <t>1 Coluna</t>
        </is>
      </c>
      <c r="U15" s="350" t="inlineStr">
        <is>
          <t>Bianca</t>
        </is>
      </c>
      <c r="V15" s="377" t="n">
        <v>45687</v>
      </c>
      <c r="W15" s="353" t="inlineStr">
        <is>
          <t>ok</t>
        </is>
      </c>
      <c r="X15" s="353" t="n"/>
      <c r="Y15" s="354" t="inlineStr">
        <is>
          <t>arrumei pq o script criou errado</t>
        </is>
      </c>
      <c r="Z15" s="369" t="n"/>
      <c r="AA15" s="367" t="n">
        <v>45688</v>
      </c>
      <c r="AB15" s="357" t="inlineStr">
        <is>
          <t>ok</t>
        </is>
      </c>
      <c r="AC15" s="357" t="n"/>
      <c r="AD15" s="358" t="n"/>
      <c r="AE15" s="360" t="n"/>
      <c r="AF15" s="360" t="n"/>
      <c r="AG15" s="360" t="n"/>
      <c r="AH15" s="337" t="n"/>
      <c r="AI15" s="337" t="n"/>
      <c r="AJ15" s="337" t="n"/>
      <c r="AK15" s="337" t="n"/>
      <c r="AL15" s="337" t="n"/>
      <c r="AM15" s="337" t="n"/>
      <c r="AN15" s="337" t="n"/>
      <c r="AO15" s="337" t="n"/>
      <c r="AP15" s="337" t="n"/>
      <c r="AQ15" s="337" t="n"/>
      <c r="AR15" s="337" t="n"/>
      <c r="AS15" s="337" t="n"/>
      <c r="AT15" s="337" t="n"/>
      <c r="AU15" s="327" t="n"/>
      <c r="AV15" s="327" t="n"/>
      <c r="AW15" s="327" t="n"/>
      <c r="AX15" s="327" t="n"/>
      <c r="AY15" s="327" t="n"/>
      <c r="AZ15" s="327" t="n"/>
    </row>
    <row r="16" ht="39" customHeight="1" s="316">
      <c r="A16" s="386" t="inlineStr">
        <is>
          <t>Usar a URL:
/administrativa-2</t>
        </is>
      </c>
      <c r="B16" s="317" t="n"/>
      <c r="C16" s="339" t="inlineStr">
        <is>
          <t>-</t>
        </is>
      </c>
      <c r="D16" s="340" t="n">
        <v>0</v>
      </c>
      <c r="E16" s="341" t="n">
        <v>0</v>
      </c>
      <c r="F16" s="384">
        <f>IF(COUNTIF(A:A, A16) &gt; 1, "Duplicado", "Único")</f>
        <v/>
      </c>
      <c r="G16" s="362" t="inlineStr">
        <is>
          <t>Raiz &gt; Institucional &gt; Gestão Administrativa</t>
        </is>
      </c>
      <c r="H16" s="344" t="inlineStr">
        <is>
          <t>Menu</t>
        </is>
      </c>
      <c r="I16" s="344" t="inlineStr">
        <is>
          <t>-</t>
        </is>
      </c>
      <c r="J16" s="345" t="inlineStr">
        <is>
          <t>Tribunal Administrativo de Recursos Fiscais &gt; HOME &gt; SISTARF &gt; Gestão Administrativa</t>
        </is>
      </c>
      <c r="K16" s="346" t="inlineStr">
        <is>
          <t>-</t>
        </is>
      </c>
      <c r="L16" s="346" t="inlineStr">
        <is>
          <t>-</t>
        </is>
      </c>
      <c r="M16" s="346" t="n"/>
      <c r="N16" s="363" t="inlineStr">
        <is>
          <t>-</t>
        </is>
      </c>
      <c r="O16" s="344" t="inlineStr">
        <is>
          <t>-</t>
        </is>
      </c>
      <c r="P16" s="364" t="inlineStr">
        <is>
          <t>Tipo de Página: Vincular a uma página deste site</t>
        </is>
      </c>
      <c r="Q16" s="364" t="inlineStr">
        <is>
          <t>Gestão Administrativa</t>
        </is>
      </c>
      <c r="R16" s="387" t="inlineStr">
        <is>
          <t>https://tarf.economia.df.gov.br/home-3/gestao/administrativa/</t>
        </is>
      </c>
      <c r="S16" s="364" t="n">
        <v>1</v>
      </c>
      <c r="T16" s="364" t="inlineStr">
        <is>
          <t>1 Coluna</t>
        </is>
      </c>
      <c r="U16" s="350" t="inlineStr">
        <is>
          <t>Bianca</t>
        </is>
      </c>
      <c r="V16" s="377" t="n">
        <v>45687</v>
      </c>
      <c r="W16" s="353" t="inlineStr">
        <is>
          <t>ok</t>
        </is>
      </c>
      <c r="X16" s="353" t="n"/>
      <c r="Y16" s="354" t="inlineStr">
        <is>
          <t>arrumei pq o script criou errado</t>
        </is>
      </c>
      <c r="Z16" s="355" t="inlineStr">
        <is>
          <t>Maria Clara</t>
        </is>
      </c>
      <c r="AA16" s="367" t="n">
        <v>45688</v>
      </c>
      <c r="AB16" s="357" t="inlineStr">
        <is>
          <t>ok</t>
        </is>
      </c>
      <c r="AC16" s="357" t="n"/>
      <c r="AD16" s="358" t="n"/>
      <c r="AE16" s="360" t="n"/>
      <c r="AF16" s="360" t="n"/>
      <c r="AG16" s="360" t="n"/>
      <c r="AH16" s="337" t="n"/>
      <c r="AI16" s="337" t="n"/>
      <c r="AJ16" s="337" t="n"/>
      <c r="AK16" s="337" t="n"/>
      <c r="AL16" s="337" t="n"/>
      <c r="AM16" s="337" t="n"/>
      <c r="AN16" s="337" t="n"/>
      <c r="AO16" s="337" t="n"/>
      <c r="AP16" s="337" t="n"/>
      <c r="AQ16" s="337" t="n"/>
      <c r="AR16" s="337" t="n"/>
      <c r="AS16" s="337" t="n"/>
      <c r="AT16" s="337" t="n"/>
      <c r="AU16" s="327" t="n"/>
      <c r="AV16" s="327" t="n"/>
      <c r="AW16" s="327" t="n"/>
      <c r="AX16" s="327" t="n"/>
      <c r="AY16" s="327" t="n"/>
      <c r="AZ16" s="327" t="n"/>
    </row>
    <row r="17" ht="39" customHeight="1" s="316">
      <c r="A17" s="386" t="inlineStr">
        <is>
          <t>Usar a URL:
/fazendariao-2</t>
        </is>
      </c>
      <c r="B17" s="317" t="n"/>
      <c r="C17" s="339" t="inlineStr">
        <is>
          <t>-</t>
        </is>
      </c>
      <c r="D17" s="340" t="n">
        <v>0</v>
      </c>
      <c r="E17" s="341" t="n">
        <v>0</v>
      </c>
      <c r="F17" s="384">
        <f>IF(COUNTIF(A:A, A17) &gt; 1, "Duplicado", "Único")</f>
        <v/>
      </c>
      <c r="G17" s="362" t="inlineStr">
        <is>
          <t>Raiz &gt; Institucional &gt; Gestão Fazendária</t>
        </is>
      </c>
      <c r="H17" s="344" t="inlineStr">
        <is>
          <t>Menu</t>
        </is>
      </c>
      <c r="I17" s="344" t="inlineStr">
        <is>
          <t>-</t>
        </is>
      </c>
      <c r="J17" s="345" t="inlineStr">
        <is>
          <t>Tribunal Administrativo de Recursos Fiscais &gt; HOME &gt; SISTARF &gt; Gestão Fazendária</t>
        </is>
      </c>
      <c r="K17" s="346" t="inlineStr">
        <is>
          <t>-</t>
        </is>
      </c>
      <c r="L17" s="346" t="inlineStr">
        <is>
          <t>-</t>
        </is>
      </c>
      <c r="M17" s="346" t="n"/>
      <c r="N17" s="363" t="inlineStr">
        <is>
          <t>-</t>
        </is>
      </c>
      <c r="O17" s="344" t="inlineStr">
        <is>
          <t>-</t>
        </is>
      </c>
      <c r="P17" s="364" t="inlineStr">
        <is>
          <t>Tipo de Página: Vincular a uma página deste site</t>
        </is>
      </c>
      <c r="Q17" s="364" t="inlineStr">
        <is>
          <t>Gestão Fazendária</t>
        </is>
      </c>
      <c r="R17" s="387" t="inlineStr">
        <is>
          <t>https://tarf.economia.df.gov.br/home-3/gestao/fazendaria/</t>
        </is>
      </c>
      <c r="S17" s="364" t="n">
        <v>1</v>
      </c>
      <c r="T17" s="364" t="inlineStr">
        <is>
          <t>1 Coluna</t>
        </is>
      </c>
      <c r="U17" s="350" t="inlineStr">
        <is>
          <t>Bianca</t>
        </is>
      </c>
      <c r="V17" s="377" t="n">
        <v>45687</v>
      </c>
      <c r="W17" s="353" t="inlineStr">
        <is>
          <t>ok</t>
        </is>
      </c>
      <c r="X17" s="353" t="n"/>
      <c r="Y17" s="354" t="inlineStr">
        <is>
          <t>arrumei pq o script criou errado</t>
        </is>
      </c>
      <c r="Z17" s="369" t="n"/>
      <c r="AA17" s="367" t="n">
        <v>45688</v>
      </c>
      <c r="AB17" s="357" t="inlineStr">
        <is>
          <t>ok</t>
        </is>
      </c>
      <c r="AC17" s="357" t="n"/>
      <c r="AD17" s="358" t="n"/>
      <c r="AE17" s="360" t="n"/>
      <c r="AF17" s="360" t="n"/>
      <c r="AG17" s="360" t="n"/>
      <c r="AH17" s="337" t="n"/>
      <c r="AI17" s="337" t="n"/>
      <c r="AJ17" s="337" t="n"/>
      <c r="AK17" s="337" t="n"/>
      <c r="AL17" s="337" t="n"/>
      <c r="AM17" s="337" t="n"/>
      <c r="AN17" s="337" t="n"/>
      <c r="AO17" s="337" t="n"/>
      <c r="AP17" s="337" t="n"/>
      <c r="AQ17" s="337" t="n"/>
      <c r="AR17" s="337" t="n"/>
      <c r="AS17" s="337" t="n"/>
      <c r="AT17" s="337" t="n"/>
      <c r="AU17" s="327" t="n"/>
      <c r="AV17" s="327" t="n"/>
      <c r="AW17" s="327" t="n"/>
      <c r="AX17" s="327" t="n"/>
      <c r="AY17" s="327" t="n"/>
      <c r="AZ17" s="327" t="n"/>
    </row>
    <row r="18" ht="39" customHeight="1" s="316">
      <c r="A18" s="386" t="inlineStr">
        <is>
          <t>Usar a URL:
/publica-2</t>
        </is>
      </c>
      <c r="B18" s="317" t="n"/>
      <c r="C18" s="339" t="inlineStr">
        <is>
          <t>-</t>
        </is>
      </c>
      <c r="D18" s="340" t="n">
        <v>0</v>
      </c>
      <c r="E18" s="341" t="n">
        <v>0</v>
      </c>
      <c r="F18" s="384">
        <f>IF(COUNTIF(A:A, A18) &gt; 1, "Duplicado", "Único")</f>
        <v/>
      </c>
      <c r="G18" s="362" t="inlineStr">
        <is>
          <t>Raiz &gt; Institucional &gt; Gestão Pública</t>
        </is>
      </c>
      <c r="H18" s="344" t="inlineStr">
        <is>
          <t>Menu</t>
        </is>
      </c>
      <c r="I18" s="344" t="inlineStr">
        <is>
          <t>-</t>
        </is>
      </c>
      <c r="J18" s="345" t="inlineStr">
        <is>
          <t>Tribunal Administrativo de Recursos Fiscais &gt; HOME &gt; SISTARF &gt; Gestão Pública</t>
        </is>
      </c>
      <c r="K18" s="346" t="inlineStr">
        <is>
          <t>-</t>
        </is>
      </c>
      <c r="L18" s="346" t="inlineStr">
        <is>
          <t>-</t>
        </is>
      </c>
      <c r="M18" s="346" t="n"/>
      <c r="N18" s="363" t="inlineStr">
        <is>
          <t>Links para Economia, Sinj e Buriti</t>
        </is>
      </c>
      <c r="O18" s="344" t="inlineStr">
        <is>
          <t>-</t>
        </is>
      </c>
      <c r="P18" s="364" t="inlineStr">
        <is>
          <t>Tipo de Página: Vincular a uma página deste site</t>
        </is>
      </c>
      <c r="Q18" s="364" t="inlineStr">
        <is>
          <t>Gestão Pública</t>
        </is>
      </c>
      <c r="R18" s="387" t="inlineStr">
        <is>
          <t>https://tarf.economia.df.gov.br/home-3/gestao/publica/</t>
        </is>
      </c>
      <c r="S18" s="364" t="n">
        <v>1</v>
      </c>
      <c r="T18" s="364" t="inlineStr">
        <is>
          <t>1 Coluna</t>
        </is>
      </c>
      <c r="U18" s="350" t="inlineStr">
        <is>
          <t>Bianca</t>
        </is>
      </c>
      <c r="V18" s="377" t="n">
        <v>45687</v>
      </c>
      <c r="W18" s="353" t="inlineStr">
        <is>
          <t>ok</t>
        </is>
      </c>
      <c r="X18" s="353" t="n"/>
      <c r="Y18" s="354" t="inlineStr">
        <is>
          <t>arrumei pq o script criou errado</t>
        </is>
      </c>
      <c r="Z18" s="355" t="inlineStr">
        <is>
          <t>Maria Clara</t>
        </is>
      </c>
      <c r="AA18" s="367" t="n">
        <v>45688</v>
      </c>
      <c r="AB18" s="357" t="inlineStr">
        <is>
          <t>ok</t>
        </is>
      </c>
      <c r="AC18" s="357" t="n"/>
      <c r="AD18" s="358" t="n"/>
      <c r="AE18" s="360" t="n"/>
      <c r="AF18" s="360" t="n"/>
      <c r="AG18" s="360" t="n"/>
      <c r="AH18" s="337" t="n"/>
      <c r="AI18" s="337" t="n"/>
      <c r="AJ18" s="337" t="n"/>
      <c r="AK18" s="337" t="n"/>
      <c r="AL18" s="337" t="n"/>
      <c r="AM18" s="337" t="n"/>
      <c r="AN18" s="337" t="n"/>
      <c r="AO18" s="337" t="n"/>
      <c r="AP18" s="337" t="n"/>
      <c r="AQ18" s="337" t="n"/>
      <c r="AR18" s="337" t="n"/>
      <c r="AS18" s="337" t="n"/>
      <c r="AT18" s="337" t="n"/>
      <c r="AU18" s="327" t="n"/>
      <c r="AV18" s="327" t="n"/>
      <c r="AW18" s="327" t="n"/>
      <c r="AX18" s="327" t="n"/>
      <c r="AY18" s="327" t="n"/>
      <c r="AZ18" s="327" t="n"/>
    </row>
    <row r="19" ht="61.15" customHeight="1" s="316">
      <c r="A19" s="386" t="inlineStr">
        <is>
          <t>Usar a URL:
/servidores-2</t>
        </is>
      </c>
      <c r="B19" s="317" t="n"/>
      <c r="C19" s="339" t="inlineStr">
        <is>
          <t>-</t>
        </is>
      </c>
      <c r="D19" s="340" t="n">
        <v>0</v>
      </c>
      <c r="E19" s="341" t="n">
        <v>2</v>
      </c>
      <c r="F19" s="384">
        <f>IF(COUNTIF(A:A, A19) &gt; 1, "Duplicado", "Único")</f>
        <v/>
      </c>
      <c r="G19" s="362" t="inlineStr">
        <is>
          <t>Raiz &gt; Institucional &gt; Servidores</t>
        </is>
      </c>
      <c r="H19" s="344" t="inlineStr">
        <is>
          <t>Menu</t>
        </is>
      </c>
      <c r="I19" s="344" t="inlineStr">
        <is>
          <t>-</t>
        </is>
      </c>
      <c r="J19" s="345" t="inlineStr">
        <is>
          <t>Tribunal Administrativo de Recursos Fiscais &gt; HOME &gt; SISTARF &gt; Servidores</t>
        </is>
      </c>
      <c r="K19" s="346" t="inlineStr">
        <is>
          <t>-</t>
        </is>
      </c>
      <c r="L19" s="346" t="inlineStr">
        <is>
          <t>-</t>
        </is>
      </c>
      <c r="M19" s="346" t="n"/>
      <c r="N19" s="363" t="inlineStr">
        <is>
          <t>Contém um conteúdo colapsavel com 45 colapsaveis azul 
e dentro de um tem um arquivo</t>
        </is>
      </c>
      <c r="O19" s="344" t="inlineStr">
        <is>
          <t>Cg</t>
        </is>
      </c>
      <c r="P19" s="364" t="inlineStr">
        <is>
          <t>Tipo de Página: Vincular a uma página deste site</t>
        </is>
      </c>
      <c r="Q19" s="364" t="inlineStr">
        <is>
          <t>Gestão Pública</t>
        </is>
      </c>
      <c r="R19" s="387" t="inlineStr">
        <is>
          <t>https://tarf.economia.df.gov.br/home-3/gestao/servidores/</t>
        </is>
      </c>
      <c r="S19" s="364" t="n">
        <v>3</v>
      </c>
      <c r="T19" s="364" t="inlineStr">
        <is>
          <t>1 Coluna</t>
        </is>
      </c>
      <c r="U19" s="350" t="inlineStr">
        <is>
          <t>Bianca</t>
        </is>
      </c>
      <c r="V19" s="377" t="n">
        <v>45687</v>
      </c>
      <c r="W19" s="353" t="inlineStr">
        <is>
          <t>ok</t>
        </is>
      </c>
      <c r="X19" s="353" t="n"/>
      <c r="Y19" s="354" t="inlineStr">
        <is>
          <t>arrumei pq o script criou errado</t>
        </is>
      </c>
      <c r="Z19" s="369" t="n"/>
      <c r="AA19" s="367" t="n">
        <v>45688</v>
      </c>
      <c r="AB19" s="357" t="inlineStr">
        <is>
          <t>ok</t>
        </is>
      </c>
      <c r="AC19" s="357" t="n"/>
      <c r="AD19" s="358" t="n"/>
      <c r="AE19" s="360" t="n"/>
      <c r="AF19" s="360" t="n"/>
      <c r="AG19" s="360" t="n"/>
      <c r="AH19" s="337" t="n"/>
      <c r="AI19" s="337" t="n"/>
      <c r="AJ19" s="337" t="n"/>
      <c r="AK19" s="337" t="n"/>
      <c r="AL19" s="337" t="n"/>
      <c r="AM19" s="337" t="n"/>
      <c r="AN19" s="337" t="n"/>
      <c r="AO19" s="337" t="n"/>
      <c r="AP19" s="337" t="n"/>
      <c r="AQ19" s="337" t="n"/>
      <c r="AR19" s="337" t="n"/>
      <c r="AS19" s="337" t="n"/>
      <c r="AT19" s="337" t="n"/>
      <c r="AU19" s="327" t="n"/>
      <c r="AV19" s="327" t="n"/>
      <c r="AW19" s="327" t="n"/>
      <c r="AX19" s="327" t="n"/>
      <c r="AY19" s="327" t="n"/>
      <c r="AZ19" s="327" t="n"/>
    </row>
    <row r="20" ht="39" customHeight="1" s="316">
      <c r="A20" s="338" t="inlineStr">
        <is>
          <t>https://tarf.economia.df.gov.br/home-3/gestao/</t>
        </is>
      </c>
      <c r="B20" s="317" t="n"/>
      <c r="C20" s="388" t="inlineStr">
        <is>
          <t>-</t>
        </is>
      </c>
      <c r="D20" s="389" t="n">
        <v>0</v>
      </c>
      <c r="E20" s="390" t="n">
        <v>0</v>
      </c>
      <c r="F20" s="391">
        <f>IF(COUNTIF(A:A, A20) &gt; 1, "Duplicado", "Único")</f>
        <v/>
      </c>
      <c r="G20" s="392" t="inlineStr">
        <is>
          <t>Raiz &gt; SISTARF</t>
        </is>
      </c>
      <c r="H20" s="344" t="inlineStr">
        <is>
          <t>Menu</t>
        </is>
      </c>
      <c r="I20" s="344" t="inlineStr">
        <is>
          <t>-</t>
        </is>
      </c>
      <c r="J20" s="393" t="inlineStr">
        <is>
          <t>Tribunal Administrativo de Recursos Fiscais &gt; HOME &gt; SISTARF</t>
        </is>
      </c>
      <c r="K20" s="344" t="inlineStr">
        <is>
          <t>-</t>
        </is>
      </c>
      <c r="L20" s="344" t="inlineStr">
        <is>
          <t>-</t>
        </is>
      </c>
      <c r="M20" s="346" t="n"/>
      <c r="N20" s="365" t="inlineStr">
        <is>
          <t>Página definida
Crie uma página com duas URLs. Para o Sistarf, não crie uma página em branco para a segunda URL; ao invés disso, combine-a com a primeira usando as URLs.</t>
        </is>
      </c>
      <c r="O20" s="344" t="inlineStr">
        <is>
          <t>-</t>
        </is>
      </c>
      <c r="P20" s="364" t="inlineStr">
        <is>
          <t>Tipo de Página: Definida</t>
        </is>
      </c>
      <c r="Q20" s="365" t="inlineStr">
        <is>
          <t>-</t>
        </is>
      </c>
      <c r="R20" s="365" t="inlineStr">
        <is>
          <t>-</t>
        </is>
      </c>
      <c r="S20" s="364" t="inlineStr">
        <is>
          <t>-</t>
        </is>
      </c>
      <c r="T20" s="364" t="inlineStr">
        <is>
          <t>-</t>
        </is>
      </c>
      <c r="U20" s="350" t="inlineStr">
        <is>
          <t>Bianca</t>
        </is>
      </c>
      <c r="V20" s="377" t="n">
        <v>45687</v>
      </c>
      <c r="W20" s="353" t="inlineStr">
        <is>
          <t>ok</t>
        </is>
      </c>
      <c r="X20" s="353" t="n"/>
      <c r="Y20" s="354" t="inlineStr">
        <is>
          <t xml:space="preserve">CRIEI UMA PÁGINA DEFINIDA COM DUAS URLS </t>
        </is>
      </c>
      <c r="Z20" s="355" t="inlineStr">
        <is>
          <t>Maria Clara</t>
        </is>
      </c>
      <c r="AA20" s="367" t="n">
        <v>45688</v>
      </c>
      <c r="AB20" s="357" t="inlineStr">
        <is>
          <t>ok</t>
        </is>
      </c>
      <c r="AC20" s="357" t="n"/>
      <c r="AD20" s="358" t="n"/>
      <c r="AE20" s="360" t="n"/>
      <c r="AF20" s="360" t="n"/>
      <c r="AG20" s="360" t="n"/>
      <c r="AH20" s="337" t="n"/>
      <c r="AI20" s="337" t="n"/>
      <c r="AJ20" s="337" t="n"/>
      <c r="AK20" s="337" t="n"/>
      <c r="AL20" s="337" t="n"/>
      <c r="AM20" s="337" t="n"/>
      <c r="AN20" s="337" t="n"/>
      <c r="AO20" s="337" t="n"/>
      <c r="AP20" s="337" t="n"/>
      <c r="AQ20" s="337" t="n"/>
      <c r="AR20" s="337" t="n"/>
      <c r="AS20" s="337" t="n"/>
      <c r="AT20" s="337" t="n"/>
      <c r="AU20" s="327" t="n"/>
      <c r="AV20" s="327" t="n"/>
      <c r="AW20" s="327" t="n"/>
      <c r="AX20" s="327" t="n"/>
      <c r="AY20" s="327" t="n"/>
      <c r="AZ20" s="327" t="n"/>
    </row>
    <row r="21" ht="39" customHeight="1" s="316">
      <c r="A21" s="394" t="inlineStr">
        <is>
          <t>https://tarf.economia.df.gov.br/home-3/gestao/administrativa/</t>
        </is>
      </c>
      <c r="B21" s="395" t="n"/>
      <c r="C21" s="396" t="inlineStr">
        <is>
          <t>-</t>
        </is>
      </c>
      <c r="D21" s="397" t="n">
        <v>1</v>
      </c>
      <c r="E21" s="398" t="n">
        <v>0</v>
      </c>
      <c r="F21" s="399">
        <f>IF(COUNTIF(A:A, A21) &gt; 1, "Duplicado", "Único")</f>
        <v/>
      </c>
      <c r="G21" s="400" t="inlineStr">
        <is>
          <t>Raiz &gt; SISTARF &gt; Gestão Administrativa</t>
        </is>
      </c>
      <c r="H21" s="401" t="inlineStr">
        <is>
          <t>Oculta</t>
        </is>
      </c>
      <c r="I21" s="401" t="inlineStr">
        <is>
          <t>-</t>
        </is>
      </c>
      <c r="J21" s="402" t="inlineStr">
        <is>
          <t>Tribunal Administrativo de Recursos Fiscais &gt; HOME &gt; SISTARF &gt; Gestão Administrativa</t>
        </is>
      </c>
      <c r="K21" s="401" t="inlineStr">
        <is>
          <t>-</t>
        </is>
      </c>
      <c r="L21" s="401" t="inlineStr">
        <is>
          <t>-</t>
        </is>
      </c>
      <c r="M21" s="403" t="n"/>
      <c r="N21" s="404" t="inlineStr">
        <is>
          <t>-</t>
        </is>
      </c>
      <c r="O21" s="401" t="inlineStr">
        <is>
          <t>-</t>
        </is>
      </c>
      <c r="P21" s="405" t="inlineStr">
        <is>
          <t>Tipo de Página: Widget</t>
        </is>
      </c>
      <c r="Q21" s="401" t="inlineStr">
        <is>
          <t>-</t>
        </is>
      </c>
      <c r="R21" s="401" t="inlineStr">
        <is>
          <t>-</t>
        </is>
      </c>
      <c r="S21" s="405" t="n">
        <v>1</v>
      </c>
      <c r="T21" s="405" t="inlineStr">
        <is>
          <t>1 Coluna</t>
        </is>
      </c>
      <c r="U21" s="350" t="inlineStr">
        <is>
          <t>Isabelle</t>
        </is>
      </c>
      <c r="V21" s="379" t="n">
        <v>45687</v>
      </c>
      <c r="W21" s="353" t="inlineStr">
        <is>
          <t>ok</t>
        </is>
      </c>
      <c r="X21" s="406" t="n"/>
      <c r="Y21" s="407" t="n"/>
      <c r="Z21" s="355" t="inlineStr">
        <is>
          <t>Maria Clara</t>
        </is>
      </c>
      <c r="AA21" s="408" t="n">
        <v>45688</v>
      </c>
      <c r="AB21" s="409" t="inlineStr">
        <is>
          <t>ok</t>
        </is>
      </c>
      <c r="AC21" s="410" t="n"/>
      <c r="AD21" s="411" t="n"/>
      <c r="AE21" s="412" t="n"/>
      <c r="AF21" s="412" t="n"/>
      <c r="AG21" s="412" t="n"/>
      <c r="AH21" s="413" t="n"/>
      <c r="AI21" s="413" t="n"/>
      <c r="AJ21" s="413" t="n"/>
      <c r="AK21" s="413" t="n"/>
      <c r="AL21" s="413" t="n"/>
      <c r="AM21" s="413" t="n"/>
      <c r="AN21" s="413" t="n"/>
      <c r="AO21" s="413" t="n"/>
      <c r="AP21" s="413" t="n"/>
      <c r="AQ21" s="413" t="n"/>
      <c r="AR21" s="413" t="n"/>
      <c r="AS21" s="413" t="n"/>
      <c r="AT21" s="413" t="n"/>
      <c r="AU21" s="414" t="n"/>
      <c r="AV21" s="414" t="n"/>
      <c r="AW21" s="414" t="n"/>
      <c r="AX21" s="414" t="n"/>
      <c r="AY21" s="414" t="n"/>
      <c r="AZ21" s="414" t="n"/>
    </row>
    <row r="22" ht="39" customHeight="1" s="316">
      <c r="A22" s="394" t="inlineStr">
        <is>
          <t>https://tarf.economia.df.gov.br/home-3/gestao/servidores/</t>
        </is>
      </c>
      <c r="B22" s="395" t="n"/>
      <c r="C22" s="396" t="inlineStr">
        <is>
          <t>-</t>
        </is>
      </c>
      <c r="D22" s="397" t="n">
        <v>1</v>
      </c>
      <c r="E22" s="398" t="n">
        <v>3</v>
      </c>
      <c r="F22" s="399">
        <f>IF(COUNTIF(A:A, A22) &gt; 1, "Duplicado", "Único")</f>
        <v/>
      </c>
      <c r="G22" s="400" t="inlineStr">
        <is>
          <t>Raiz &gt; SISTARF &gt; Servidores</t>
        </is>
      </c>
      <c r="H22" s="401" t="inlineStr">
        <is>
          <t>Oculta</t>
        </is>
      </c>
      <c r="I22" s="401" t="inlineStr">
        <is>
          <t>-</t>
        </is>
      </c>
      <c r="J22" s="402" t="inlineStr">
        <is>
          <t>Tribunal Administrativo de Recursos Fiscais &gt; HOME &gt; SISTARF &gt; Servidores</t>
        </is>
      </c>
      <c r="K22" s="401" t="inlineStr">
        <is>
          <t>-</t>
        </is>
      </c>
      <c r="L22" s="401" t="inlineStr">
        <is>
          <t>-</t>
        </is>
      </c>
      <c r="M22" s="403" t="n"/>
      <c r="N22" s="404" t="inlineStr">
        <is>
          <t>conteudo com 45 colapsaveis,
6 Links e 3 arquivos sendo um do tarf</t>
        </is>
      </c>
      <c r="O22" s="401" t="inlineStr">
        <is>
          <t>-</t>
        </is>
      </c>
      <c r="P22" s="405" t="inlineStr">
        <is>
          <t>Tipo de Página: Widget</t>
        </is>
      </c>
      <c r="Q22" s="401" t="inlineStr">
        <is>
          <t>-</t>
        </is>
      </c>
      <c r="R22" s="401" t="inlineStr">
        <is>
          <t>-</t>
        </is>
      </c>
      <c r="S22" s="405" t="n">
        <v>3</v>
      </c>
      <c r="T22" s="405" t="inlineStr">
        <is>
          <t>1 Coluna</t>
        </is>
      </c>
      <c r="U22" s="350" t="inlineStr">
        <is>
          <t>Isabelle</t>
        </is>
      </c>
      <c r="V22" s="379" t="n">
        <v>45687</v>
      </c>
      <c r="W22" s="353" t="inlineStr">
        <is>
          <t>ok</t>
        </is>
      </c>
      <c r="X22" s="406" t="n"/>
      <c r="Y22" s="407" t="n"/>
      <c r="Z22" s="369" t="n"/>
      <c r="AA22" s="408" t="n">
        <v>45688</v>
      </c>
      <c r="AB22" s="409" t="inlineStr">
        <is>
          <t>ok</t>
        </is>
      </c>
      <c r="AC22" s="410" t="n"/>
      <c r="AD22" s="411" t="n"/>
      <c r="AE22" s="412" t="n"/>
      <c r="AF22" s="412" t="n"/>
      <c r="AG22" s="412" t="n"/>
      <c r="AH22" s="413" t="n"/>
      <c r="AI22" s="413" t="n"/>
      <c r="AJ22" s="413" t="n"/>
      <c r="AK22" s="413" t="n"/>
      <c r="AL22" s="413" t="n"/>
      <c r="AM22" s="413" t="n"/>
      <c r="AN22" s="413" t="n"/>
      <c r="AO22" s="413" t="n"/>
      <c r="AP22" s="413" t="n"/>
      <c r="AQ22" s="413" t="n"/>
      <c r="AR22" s="413" t="n"/>
      <c r="AS22" s="413" t="n"/>
      <c r="AT22" s="413" t="n"/>
      <c r="AU22" s="414" t="n"/>
      <c r="AV22" s="414" t="n"/>
      <c r="AW22" s="414" t="n"/>
      <c r="AX22" s="414" t="n"/>
      <c r="AY22" s="414" t="n"/>
      <c r="AZ22" s="414" t="n"/>
    </row>
    <row r="23" ht="39" customHeight="1" s="316">
      <c r="A23" s="394" t="inlineStr">
        <is>
          <t>https://tarf.economia.df.gov.br/home-3/gestao/publica/</t>
        </is>
      </c>
      <c r="B23" s="395" t="n"/>
      <c r="C23" s="396" t="inlineStr">
        <is>
          <t>-</t>
        </is>
      </c>
      <c r="D23" s="397" t="n">
        <v>1</v>
      </c>
      <c r="E23" s="398" t="n">
        <v>2</v>
      </c>
      <c r="F23" s="399">
        <f>IF(COUNTIF(A:A, A23) &gt; 1, "Duplicado", "Único")</f>
        <v/>
      </c>
      <c r="G23" s="400" t="inlineStr">
        <is>
          <t>Raiz &gt; SISTARF &gt;  Gestão Pública</t>
        </is>
      </c>
      <c r="H23" s="401" t="inlineStr">
        <is>
          <t>Oculta</t>
        </is>
      </c>
      <c r="I23" s="401" t="inlineStr">
        <is>
          <t>-</t>
        </is>
      </c>
      <c r="J23" s="402" t="inlineStr">
        <is>
          <t>Tribunal Administrativo de Recursos Fiscais &gt; HOME &gt; SISTARF &gt; Gestão Pública</t>
        </is>
      </c>
      <c r="K23" s="401" t="inlineStr">
        <is>
          <t>-</t>
        </is>
      </c>
      <c r="L23" s="401" t="inlineStr">
        <is>
          <t>-</t>
        </is>
      </c>
      <c r="M23" s="403" t="n"/>
      <c r="N23" s="404" t="inlineStr">
        <is>
          <t>8 links externos e 2 arquivos duplicados</t>
        </is>
      </c>
      <c r="O23" s="401" t="inlineStr">
        <is>
          <t>Sinj, economia e buriti</t>
        </is>
      </c>
      <c r="P23" s="405" t="inlineStr">
        <is>
          <t>Tipo de Página: Widget</t>
        </is>
      </c>
      <c r="Q23" s="401" t="inlineStr">
        <is>
          <t>-</t>
        </is>
      </c>
      <c r="R23" s="401" t="inlineStr">
        <is>
          <t>-</t>
        </is>
      </c>
      <c r="S23" s="405" t="n">
        <v>2</v>
      </c>
      <c r="T23" s="405" t="inlineStr">
        <is>
          <t>1 Coluna</t>
        </is>
      </c>
      <c r="U23" s="350" t="inlineStr">
        <is>
          <t>Isabelle</t>
        </is>
      </c>
      <c r="V23" s="379" t="n">
        <v>45687</v>
      </c>
      <c r="W23" s="353" t="inlineStr">
        <is>
          <t>ok</t>
        </is>
      </c>
      <c r="X23" s="406" t="n"/>
      <c r="Y23" s="407" t="n"/>
      <c r="Z23" s="355" t="inlineStr">
        <is>
          <t>Maria Clara</t>
        </is>
      </c>
      <c r="AA23" s="408" t="n">
        <v>45688</v>
      </c>
      <c r="AB23" s="409" t="inlineStr">
        <is>
          <t>ok</t>
        </is>
      </c>
      <c r="AC23" s="410" t="n"/>
      <c r="AD23" s="411" t="n"/>
      <c r="AE23" s="412" t="n"/>
      <c r="AF23" s="412" t="n"/>
      <c r="AG23" s="412" t="n"/>
      <c r="AH23" s="413" t="n"/>
      <c r="AI23" s="413" t="n"/>
      <c r="AJ23" s="413" t="n"/>
      <c r="AK23" s="413" t="n"/>
      <c r="AL23" s="413" t="n"/>
      <c r="AM23" s="413" t="n"/>
      <c r="AN23" s="413" t="n"/>
      <c r="AO23" s="413" t="n"/>
      <c r="AP23" s="413" t="n"/>
      <c r="AQ23" s="413" t="n"/>
      <c r="AR23" s="413" t="n"/>
      <c r="AS23" s="413" t="n"/>
      <c r="AT23" s="413" t="n"/>
      <c r="AU23" s="414" t="n"/>
      <c r="AV23" s="414" t="n"/>
      <c r="AW23" s="414" t="n"/>
      <c r="AX23" s="414" t="n"/>
      <c r="AY23" s="414" t="n"/>
      <c r="AZ23" s="414" t="n"/>
    </row>
    <row r="24" ht="39" customHeight="1" s="316">
      <c r="A24" s="394" t="inlineStr">
        <is>
          <t>https://tarf.economia.df.gov.br/home-3/gestao/fazendaria/</t>
        </is>
      </c>
      <c r="B24" s="395" t="n"/>
      <c r="C24" s="396" t="inlineStr">
        <is>
          <t>-</t>
        </is>
      </c>
      <c r="D24" s="397" t="n">
        <v>1</v>
      </c>
      <c r="E24" s="398" t="n">
        <v>0</v>
      </c>
      <c r="F24" s="399">
        <f>IF(COUNTIF(A:A, A24) &gt; 1, "Duplicado", "Único")</f>
        <v/>
      </c>
      <c r="G24" s="400" t="inlineStr">
        <is>
          <t>Raiz &gt; SISTARF &gt;  Gestão Fazendária</t>
        </is>
      </c>
      <c r="H24" s="401" t="inlineStr">
        <is>
          <t>Oculta</t>
        </is>
      </c>
      <c r="I24" s="401" t="inlineStr">
        <is>
          <t>-</t>
        </is>
      </c>
      <c r="J24" s="402" t="inlineStr">
        <is>
          <t>Tribunal Administrativo de Recursos Fiscais &gt; HOME &gt; SISTARF &gt; Gestão Fazendária</t>
        </is>
      </c>
      <c r="K24" s="401" t="inlineStr">
        <is>
          <t>-</t>
        </is>
      </c>
      <c r="L24" s="401" t="inlineStr">
        <is>
          <t>-</t>
        </is>
      </c>
      <c r="M24" s="403" t="n"/>
      <c r="N24" s="404" t="inlineStr">
        <is>
          <t>-</t>
        </is>
      </c>
      <c r="O24" s="401" t="inlineStr">
        <is>
          <t>-</t>
        </is>
      </c>
      <c r="P24" s="405" t="inlineStr">
        <is>
          <t>Tipo de Página: Widget</t>
        </is>
      </c>
      <c r="Q24" s="401" t="inlineStr">
        <is>
          <t>-</t>
        </is>
      </c>
      <c r="R24" s="401" t="inlineStr">
        <is>
          <t>-</t>
        </is>
      </c>
      <c r="S24" s="405" t="n">
        <v>1</v>
      </c>
      <c r="T24" s="405" t="inlineStr">
        <is>
          <t>1 Coluna</t>
        </is>
      </c>
      <c r="U24" s="350" t="inlineStr">
        <is>
          <t>Isabelle</t>
        </is>
      </c>
      <c r="V24" s="379" t="n">
        <v>45687</v>
      </c>
      <c r="W24" s="353" t="inlineStr">
        <is>
          <t>ok</t>
        </is>
      </c>
      <c r="X24" s="406" t="n"/>
      <c r="Y24" s="407" t="n"/>
      <c r="Z24" s="369" t="n"/>
      <c r="AA24" s="408" t="n">
        <v>45688</v>
      </c>
      <c r="AB24" s="409" t="inlineStr">
        <is>
          <t>ok</t>
        </is>
      </c>
      <c r="AC24" s="410" t="n"/>
      <c r="AD24" s="411" t="n"/>
      <c r="AE24" s="412" t="n"/>
      <c r="AF24" s="412" t="n"/>
      <c r="AG24" s="412" t="n"/>
      <c r="AH24" s="413" t="n"/>
      <c r="AI24" s="413" t="n"/>
      <c r="AJ24" s="413" t="n"/>
      <c r="AK24" s="413" t="n"/>
      <c r="AL24" s="413" t="n"/>
      <c r="AM24" s="413" t="n"/>
      <c r="AN24" s="413" t="n"/>
      <c r="AO24" s="413" t="n"/>
      <c r="AP24" s="413" t="n"/>
      <c r="AQ24" s="413" t="n"/>
      <c r="AR24" s="413" t="n"/>
      <c r="AS24" s="413" t="n"/>
      <c r="AT24" s="413" t="n"/>
      <c r="AU24" s="414" t="n"/>
      <c r="AV24" s="414" t="n"/>
      <c r="AW24" s="414" t="n"/>
      <c r="AX24" s="414" t="n"/>
      <c r="AY24" s="414" t="n"/>
      <c r="AZ24" s="414" t="n"/>
    </row>
    <row r="25" ht="39" customHeight="1" s="316">
      <c r="A25" s="338" t="inlineStr">
        <is>
          <t>https://tarf.economia.df.gov.br/home-3/gestao/estrategica/</t>
        </is>
      </c>
      <c r="B25" s="415" t="n"/>
      <c r="C25" s="416" t="inlineStr">
        <is>
          <t>Configurar</t>
        </is>
      </c>
      <c r="D25" s="417" t="n"/>
      <c r="E25" s="418" t="n"/>
      <c r="F25" s="419">
        <f>IF(COUNTIF(A:A, A25) &gt; 1, "Duplicado", "Único")</f>
        <v/>
      </c>
      <c r="G25" s="420" t="inlineStr">
        <is>
          <t>Raiz &gt; SISTARF &gt; Peticionamento 2ª Instância</t>
        </is>
      </c>
      <c r="H25" s="421" t="inlineStr">
        <is>
          <t>Menu</t>
        </is>
      </c>
      <c r="I25" s="421" t="inlineStr">
        <is>
          <t>-</t>
        </is>
      </c>
      <c r="J25" s="422" t="inlineStr">
        <is>
          <t>Tribunal Administrativo de Recursos Fiscais &gt; HOME &gt; SISTARF &gt; Peticionamento 2ª Instância</t>
        </is>
      </c>
      <c r="K25" s="417" t="inlineStr">
        <is>
          <t>-</t>
        </is>
      </c>
      <c r="L25" s="417" t="inlineStr">
        <is>
          <t>-</t>
        </is>
      </c>
      <c r="M25" s="417" t="n"/>
      <c r="N25" s="418" t="inlineStr">
        <is>
          <t>-</t>
        </is>
      </c>
      <c r="O25" s="418" t="inlineStr">
        <is>
          <t>-</t>
        </is>
      </c>
      <c r="P25" s="423" t="inlineStr">
        <is>
          <t>Tipo de Página: Widget</t>
        </is>
      </c>
      <c r="Q25" s="424" t="inlineStr">
        <is>
          <t>-</t>
        </is>
      </c>
      <c r="R25" s="423" t="inlineStr">
        <is>
          <t>-</t>
        </is>
      </c>
      <c r="S25" s="423" t="n">
        <v>3</v>
      </c>
      <c r="T25" s="423" t="inlineStr">
        <is>
          <t>50/50</t>
        </is>
      </c>
      <c r="U25" s="350" t="n"/>
      <c r="V25" s="425" t="n"/>
      <c r="W25" s="417" t="n"/>
      <c r="X25" s="417" t="n"/>
      <c r="Y25" s="418" t="inlineStr">
        <is>
          <t>Estrutura não existe</t>
        </is>
      </c>
      <c r="Z25" s="355" t="inlineStr">
        <is>
          <t>Maria Clara</t>
        </is>
      </c>
      <c r="AA25" s="426" t="n"/>
      <c r="AB25" s="426" t="n"/>
      <c r="AC25" s="417" t="n"/>
      <c r="AD25" s="416" t="n"/>
      <c r="AE25" s="417" t="n"/>
      <c r="AF25" s="417" t="n"/>
      <c r="AG25" s="417" t="n"/>
      <c r="AH25" s="417" t="n"/>
      <c r="AI25" s="417" t="n"/>
      <c r="AJ25" s="417" t="n"/>
      <c r="AK25" s="417" t="n"/>
      <c r="AL25" s="417" t="n"/>
      <c r="AM25" s="417" t="n"/>
      <c r="AN25" s="417" t="n"/>
      <c r="AO25" s="417" t="n"/>
      <c r="AP25" s="417" t="n"/>
      <c r="AQ25" s="417" t="n"/>
      <c r="AR25" s="417" t="n"/>
      <c r="AS25" s="417" t="n"/>
      <c r="AT25" s="417" t="n"/>
      <c r="AU25" s="415" t="n"/>
      <c r="AV25" s="415" t="n"/>
      <c r="AW25" s="415" t="n"/>
      <c r="AX25" s="415" t="n"/>
      <c r="AY25" s="415" t="n"/>
      <c r="AZ25" s="415" t="n"/>
    </row>
    <row r="26" ht="39" customHeight="1" s="316">
      <c r="A26" s="386" t="inlineStr">
        <is>
          <t>Usar a URL:
/servicos</t>
        </is>
      </c>
      <c r="B26" s="317" t="n"/>
      <c r="C26" s="339" t="inlineStr">
        <is>
          <t>-</t>
        </is>
      </c>
      <c r="D26" s="340" t="n">
        <v>0</v>
      </c>
      <c r="E26" s="341" t="n">
        <v>0</v>
      </c>
      <c r="F26" s="342">
        <f>IF(COUNTIF(A:A, A26) &gt; 1, "Duplicado", "Único")</f>
        <v/>
      </c>
      <c r="G26" s="427" t="inlineStr">
        <is>
          <t>Raiz &gt; CONSULTAS</t>
        </is>
      </c>
      <c r="H26" s="344" t="inlineStr">
        <is>
          <t>Menu</t>
        </is>
      </c>
      <c r="I26" s="344" t="inlineStr">
        <is>
          <t>-</t>
        </is>
      </c>
      <c r="J26" s="345" t="inlineStr">
        <is>
          <t>Tribunal Administrativo de Recursos Fiscais &gt; CONSULTAS</t>
        </is>
      </c>
      <c r="K26" s="346" t="inlineStr">
        <is>
          <t>-</t>
        </is>
      </c>
      <c r="L26" s="346" t="inlineStr">
        <is>
          <t>-</t>
        </is>
      </c>
      <c r="M26" s="346" t="n"/>
      <c r="N26" s="363" t="inlineStr">
        <is>
          <t xml:space="preserve">página definida </t>
        </is>
      </c>
      <c r="O26" s="346" t="inlineStr">
        <is>
          <t>-</t>
        </is>
      </c>
      <c r="P26" s="364" t="inlineStr">
        <is>
          <t>Tipo de Página: Definida</t>
        </is>
      </c>
      <c r="Q26" s="376" t="inlineStr">
        <is>
          <t>-</t>
        </is>
      </c>
      <c r="R26" s="376" t="inlineStr">
        <is>
          <t>-</t>
        </is>
      </c>
      <c r="S26" s="364" t="inlineStr">
        <is>
          <t>-</t>
        </is>
      </c>
      <c r="T26" s="364" t="inlineStr">
        <is>
          <t>-</t>
        </is>
      </c>
      <c r="U26" s="350" t="inlineStr">
        <is>
          <t>Bianca</t>
        </is>
      </c>
      <c r="V26" s="377" t="n">
        <v>45687</v>
      </c>
      <c r="W26" s="353" t="inlineStr">
        <is>
          <t>ok</t>
        </is>
      </c>
      <c r="X26" s="353" t="n"/>
      <c r="Y26" s="354" t="n"/>
      <c r="Z26" s="369" t="n"/>
      <c r="AA26" s="408" t="n">
        <v>45688</v>
      </c>
      <c r="AB26" s="409" t="inlineStr">
        <is>
          <t>ok</t>
        </is>
      </c>
      <c r="AC26" s="357" t="n"/>
      <c r="AD26" s="358" t="n"/>
      <c r="AE26" s="360" t="n"/>
      <c r="AF26" s="360" t="n"/>
      <c r="AG26" s="360" t="n"/>
      <c r="AH26" s="337" t="n"/>
      <c r="AI26" s="337" t="n"/>
      <c r="AJ26" s="337" t="n"/>
      <c r="AK26" s="337" t="n"/>
      <c r="AL26" s="337" t="n"/>
      <c r="AM26" s="337" t="n"/>
      <c r="AN26" s="337" t="n"/>
      <c r="AO26" s="337" t="n"/>
      <c r="AP26" s="337" t="n"/>
      <c r="AQ26" s="337" t="n"/>
      <c r="AR26" s="337" t="n"/>
      <c r="AS26" s="337" t="n"/>
      <c r="AT26" s="337" t="n"/>
      <c r="AU26" s="327" t="n"/>
      <c r="AV26" s="327" t="n"/>
      <c r="AW26" s="327" t="n"/>
      <c r="AX26" s="327" t="n"/>
      <c r="AY26" s="327" t="n"/>
      <c r="AZ26" s="327" t="n"/>
    </row>
    <row r="27" ht="39" customHeight="1" s="316">
      <c r="A27" s="338" t="inlineStr">
        <is>
          <t>https://tarf.economia.df.gov.br/servicos/</t>
        </is>
      </c>
      <c r="C27" s="369" t="n"/>
      <c r="D27" s="370" t="n"/>
      <c r="E27" s="371" t="n"/>
      <c r="F27" s="372" t="n"/>
      <c r="G27" s="373" t="n"/>
      <c r="H27" s="374" t="n"/>
      <c r="I27" s="374" t="n"/>
      <c r="J27" s="370" t="n"/>
      <c r="K27" s="370" t="n"/>
      <c r="L27" s="370" t="n"/>
      <c r="M27" s="370" t="n"/>
      <c r="N27" s="371" t="n"/>
      <c r="O27" s="370" t="n"/>
      <c r="P27" s="375" t="n"/>
      <c r="Q27" s="374" t="n"/>
      <c r="R27" s="374" t="n"/>
      <c r="S27" s="375" t="n"/>
      <c r="T27" s="375" t="n"/>
      <c r="U27" s="350" t="inlineStr">
        <is>
          <t>Bianca</t>
        </is>
      </c>
      <c r="V27" s="379" t="n">
        <v>45687</v>
      </c>
      <c r="W27" s="353" t="inlineStr">
        <is>
          <t>ok</t>
        </is>
      </c>
      <c r="X27" s="353" t="n"/>
      <c r="Y27" s="354" t="n"/>
      <c r="Z27" s="355" t="inlineStr">
        <is>
          <t>Maria Clara</t>
        </is>
      </c>
      <c r="AA27" s="408" t="n">
        <v>45688</v>
      </c>
      <c r="AB27" s="409" t="inlineStr">
        <is>
          <t>ok</t>
        </is>
      </c>
      <c r="AC27" s="357" t="n"/>
      <c r="AD27" s="383" t="n"/>
      <c r="AE27" s="360" t="n"/>
      <c r="AF27" s="360" t="n"/>
      <c r="AG27" s="360" t="n"/>
      <c r="AH27" s="337" t="n"/>
      <c r="AI27" s="337" t="n"/>
      <c r="AJ27" s="337" t="n"/>
      <c r="AK27" s="337" t="n"/>
      <c r="AL27" s="337" t="n"/>
      <c r="AM27" s="337" t="n"/>
      <c r="AN27" s="337" t="n"/>
      <c r="AO27" s="337" t="n"/>
      <c r="AP27" s="337" t="n"/>
      <c r="AQ27" s="337" t="n"/>
      <c r="AR27" s="337" t="n"/>
      <c r="AS27" s="337" t="n"/>
      <c r="AT27" s="337" t="n"/>
      <c r="AU27" s="327" t="n"/>
      <c r="AV27" s="327" t="n"/>
      <c r="AW27" s="327" t="n"/>
      <c r="AX27" s="327" t="n"/>
      <c r="AY27" s="327" t="n"/>
      <c r="AZ27" s="327" t="n"/>
    </row>
    <row r="28" ht="39" customHeight="1" s="316">
      <c r="A28" s="338" t="inlineStr">
        <is>
          <t>https://tarf.economia.df.gov.br/servicos/informacoes/</t>
        </is>
      </c>
      <c r="B28" s="317" t="n"/>
      <c r="C28" s="339" t="inlineStr">
        <is>
          <t>-</t>
        </is>
      </c>
      <c r="D28" s="340" t="n">
        <v>1</v>
      </c>
      <c r="E28" s="341" t="n">
        <v>0</v>
      </c>
      <c r="F28" s="384">
        <f>IF(COUNTIF(A:A, A28) &gt; 1, "Duplicado", "Único")</f>
        <v/>
      </c>
      <c r="G28" s="362" t="inlineStr">
        <is>
          <t>Raiz &gt; CONSULTAS &gt; Prazos Processuais</t>
        </is>
      </c>
      <c r="H28" s="344" t="inlineStr">
        <is>
          <t>Oculta</t>
        </is>
      </c>
      <c r="I28" s="344" t="inlineStr">
        <is>
          <t>-</t>
        </is>
      </c>
      <c r="J28" s="345" t="inlineStr">
        <is>
          <t>Tribunal Administrativo de Recursos Fiscais &gt; CONSULTAS &gt; Prazos Processuais</t>
        </is>
      </c>
      <c r="K28" s="344" t="inlineStr">
        <is>
          <t>-</t>
        </is>
      </c>
      <c r="L28" s="344" t="inlineStr">
        <is>
          <t>-</t>
        </is>
      </c>
      <c r="M28" s="346" t="n"/>
      <c r="N28" s="363" t="inlineStr">
        <is>
          <t>Links para Sinj</t>
        </is>
      </c>
      <c r="O28" s="344" t="inlineStr">
        <is>
          <t>-</t>
        </is>
      </c>
      <c r="P28" s="364" t="inlineStr">
        <is>
          <t>Tipo de Página: Widget</t>
        </is>
      </c>
      <c r="Q28" s="344" t="inlineStr">
        <is>
          <t>-</t>
        </is>
      </c>
      <c r="R28" s="344" t="inlineStr">
        <is>
          <t>-</t>
        </is>
      </c>
      <c r="S28" s="364" t="n">
        <v>1</v>
      </c>
      <c r="T28" s="364" t="inlineStr">
        <is>
          <t>1 Coluna</t>
        </is>
      </c>
      <c r="U28" s="428" t="inlineStr">
        <is>
          <t>Lucas</t>
        </is>
      </c>
      <c r="V28" s="379" t="n">
        <v>45687</v>
      </c>
      <c r="W28" s="353" t="inlineStr">
        <is>
          <t>ok</t>
        </is>
      </c>
      <c r="X28" s="353" t="n"/>
      <c r="Y28" s="354" t="n"/>
      <c r="Z28" s="369" t="n"/>
      <c r="AA28" s="408" t="n">
        <v>45688</v>
      </c>
      <c r="AB28" s="409" t="inlineStr">
        <is>
          <t>ok</t>
        </is>
      </c>
      <c r="AC28" s="357" t="n"/>
      <c r="AD28" s="383" t="n"/>
      <c r="AE28" s="360" t="n"/>
      <c r="AF28" s="360" t="n"/>
      <c r="AG28" s="360" t="n"/>
      <c r="AH28" s="337" t="n"/>
      <c r="AI28" s="337" t="n"/>
      <c r="AJ28" s="337" t="n"/>
      <c r="AK28" s="337" t="n"/>
      <c r="AL28" s="337" t="n"/>
      <c r="AM28" s="337" t="n"/>
      <c r="AN28" s="337" t="n"/>
      <c r="AO28" s="337" t="n"/>
      <c r="AP28" s="337" t="n"/>
      <c r="AQ28" s="337" t="n"/>
      <c r="AR28" s="337" t="n"/>
      <c r="AS28" s="337" t="n"/>
      <c r="AT28" s="337" t="n"/>
      <c r="AU28" s="327" t="n"/>
      <c r="AV28" s="327" t="n"/>
      <c r="AW28" s="327" t="n"/>
      <c r="AX28" s="327" t="n"/>
      <c r="AY28" s="327" t="n"/>
      <c r="AZ28" s="327" t="n"/>
    </row>
    <row r="29" ht="39" customHeight="1" s="316">
      <c r="A29" s="338" t="inlineStr">
        <is>
          <t>https://tarf.economia.df.gov.br/servicos/carta-de-servicos/</t>
        </is>
      </c>
      <c r="B29" s="317" t="n"/>
      <c r="C29" s="339" t="inlineStr">
        <is>
          <t>-</t>
        </is>
      </c>
      <c r="D29" s="340" t="n">
        <v>1</v>
      </c>
      <c r="E29" s="341" t="n">
        <v>1</v>
      </c>
      <c r="F29" s="384">
        <f>IF(COUNTIF(A:A, A29) &gt; 1, "Duplicado", "Único")</f>
        <v/>
      </c>
      <c r="G29" s="362" t="inlineStr">
        <is>
          <t>Raiz &gt; CONSULTAS &gt; Carta de Serviços do TARF</t>
        </is>
      </c>
      <c r="H29" s="344" t="inlineStr">
        <is>
          <t>Oculta</t>
        </is>
      </c>
      <c r="I29" s="344" t="inlineStr">
        <is>
          <t>-</t>
        </is>
      </c>
      <c r="J29" s="345" t="inlineStr">
        <is>
          <t>Tribunal Administrativo de Recursos Fiscais &gt; CONSULTAS &gt; Carta de Serviços do TARF</t>
        </is>
      </c>
      <c r="K29" s="344" t="inlineStr">
        <is>
          <t>-</t>
        </is>
      </c>
      <c r="L29" s="344" t="inlineStr">
        <is>
          <t>-</t>
        </is>
      </c>
      <c r="M29" s="346" t="n"/>
      <c r="N29" s="363" t="inlineStr">
        <is>
          <t>Links para doc e ouv</t>
        </is>
      </c>
      <c r="O29" s="344" t="inlineStr">
        <is>
          <t>-</t>
        </is>
      </c>
      <c r="P29" s="364" t="inlineStr">
        <is>
          <t>Tipo de Página: Widget</t>
        </is>
      </c>
      <c r="Q29" s="344" t="inlineStr">
        <is>
          <t>-</t>
        </is>
      </c>
      <c r="R29" s="344" t="inlineStr">
        <is>
          <t>-</t>
        </is>
      </c>
      <c r="S29" s="364" t="n">
        <v>1</v>
      </c>
      <c r="T29" s="364" t="inlineStr">
        <is>
          <t>1 Coluna</t>
        </is>
      </c>
      <c r="U29" s="428" t="inlineStr">
        <is>
          <t>Lucas</t>
        </is>
      </c>
      <c r="V29" s="379" t="n">
        <v>45687</v>
      </c>
      <c r="W29" s="353" t="inlineStr">
        <is>
          <t>ok</t>
        </is>
      </c>
      <c r="X29" s="353" t="n"/>
      <c r="Y29" s="354" t="n"/>
      <c r="Z29" s="355" t="inlineStr">
        <is>
          <t>Maria Clara</t>
        </is>
      </c>
      <c r="AA29" s="408" t="n">
        <v>45688</v>
      </c>
      <c r="AB29" s="409" t="inlineStr">
        <is>
          <t>ok</t>
        </is>
      </c>
      <c r="AC29" s="357" t="n"/>
      <c r="AD29" s="383" t="n"/>
      <c r="AE29" s="360" t="n"/>
      <c r="AF29" s="360" t="n"/>
      <c r="AG29" s="360" t="n"/>
      <c r="AH29" s="337" t="n"/>
      <c r="AI29" s="337" t="n"/>
      <c r="AJ29" s="337" t="n"/>
      <c r="AK29" s="337" t="n"/>
      <c r="AL29" s="337" t="n"/>
      <c r="AM29" s="337" t="n"/>
      <c r="AN29" s="337" t="n"/>
      <c r="AO29" s="337" t="n"/>
      <c r="AP29" s="337" t="n"/>
      <c r="AQ29" s="337" t="n"/>
      <c r="AR29" s="337" t="n"/>
      <c r="AS29" s="337" t="n"/>
      <c r="AT29" s="337" t="n"/>
      <c r="AU29" s="327" t="n"/>
      <c r="AV29" s="327" t="n"/>
      <c r="AW29" s="327" t="n"/>
      <c r="AX29" s="327" t="n"/>
      <c r="AY29" s="327" t="n"/>
      <c r="AZ29" s="327" t="n"/>
    </row>
    <row r="30" ht="39" customHeight="1" s="316">
      <c r="A30" s="338" t="inlineStr">
        <is>
          <t>https://tarf.economia.df.gov.br/home-3/institucional/setores/</t>
        </is>
      </c>
      <c r="B30" s="317" t="n"/>
      <c r="C30" s="339" t="inlineStr">
        <is>
          <t>-</t>
        </is>
      </c>
      <c r="D30" s="340" t="n">
        <v>0</v>
      </c>
      <c r="E30" s="341" t="n">
        <v>0</v>
      </c>
      <c r="F30" s="342">
        <f>IF(COUNTIF(A:A, A30) &gt; 1, "Duplicado", "Único")</f>
        <v/>
      </c>
      <c r="G30" s="427" t="inlineStr">
        <is>
          <t>Raiz &gt; CONSULTAS &gt; SEI</t>
        </is>
      </c>
      <c r="H30" s="344" t="inlineStr">
        <is>
          <t>Menu</t>
        </is>
      </c>
      <c r="I30" s="344" t="inlineStr">
        <is>
          <t>-</t>
        </is>
      </c>
      <c r="J30" s="345" t="inlineStr">
        <is>
          <t>Tribunal Administrativo de Recursos Fiscais &gt; HOME &gt; INSTITUCIONAL &gt; SEI</t>
        </is>
      </c>
      <c r="K30" s="346" t="inlineStr">
        <is>
          <t>-</t>
        </is>
      </c>
      <c r="L30" s="346" t="inlineStr">
        <is>
          <t>-</t>
        </is>
      </c>
      <c r="M30" s="346" t="n"/>
      <c r="N30" s="363" t="inlineStr">
        <is>
          <t>Crie uma página com duas URLs. Para o Sei e manter ela dentro de consultas, não crie uma página em branco para a segunda URL; ao invés disso, combine-a com a primeira usando as URLs.</t>
        </is>
      </c>
      <c r="O30" s="346" t="inlineStr">
        <is>
          <t>-</t>
        </is>
      </c>
      <c r="P30" s="364" t="inlineStr">
        <is>
          <t>Tipo de Página: Widget</t>
        </is>
      </c>
      <c r="Q30" s="376" t="inlineStr">
        <is>
          <t>-</t>
        </is>
      </c>
      <c r="R30" s="376" t="inlineStr">
        <is>
          <t>-</t>
        </is>
      </c>
      <c r="S30" s="364" t="n">
        <v>1</v>
      </c>
      <c r="T30" s="364" t="inlineStr">
        <is>
          <t>1 Coluna</t>
        </is>
      </c>
      <c r="U30" s="350" t="inlineStr">
        <is>
          <t>Lucas</t>
        </is>
      </c>
      <c r="V30" s="377" t="n">
        <v>45687</v>
      </c>
      <c r="W30" s="353" t="inlineStr">
        <is>
          <t>ok</t>
        </is>
      </c>
      <c r="X30" s="353" t="n"/>
      <c r="Y30" s="354" t="n"/>
      <c r="Z30" s="369" t="n"/>
      <c r="AA30" s="408" t="n">
        <v>45688</v>
      </c>
      <c r="AB30" s="409" t="inlineStr">
        <is>
          <t>ok</t>
        </is>
      </c>
      <c r="AC30" s="357" t="n"/>
      <c r="AD30" s="358" t="n"/>
      <c r="AE30" s="360" t="n"/>
      <c r="AF30" s="360" t="n"/>
      <c r="AG30" s="360" t="n"/>
      <c r="AH30" s="337" t="n"/>
      <c r="AI30" s="337" t="n"/>
      <c r="AJ30" s="337" t="n"/>
      <c r="AK30" s="337" t="n"/>
      <c r="AL30" s="337" t="n"/>
      <c r="AM30" s="337" t="n"/>
      <c r="AN30" s="337" t="n"/>
      <c r="AO30" s="337" t="n"/>
      <c r="AP30" s="337" t="n"/>
      <c r="AQ30" s="337" t="n"/>
      <c r="AR30" s="337" t="n"/>
      <c r="AS30" s="337" t="n"/>
      <c r="AT30" s="337" t="n"/>
      <c r="AU30" s="327" t="n"/>
      <c r="AV30" s="327" t="n"/>
      <c r="AW30" s="327" t="n"/>
      <c r="AX30" s="327" t="n"/>
      <c r="AY30" s="327" t="n"/>
      <c r="AZ30" s="327" t="n"/>
    </row>
    <row r="31" ht="39" customHeight="1" s="316">
      <c r="A31" s="338" t="inlineStr">
        <is>
          <t>https://tarf.economia.df.gov.br/sei/</t>
        </is>
      </c>
      <c r="B31" s="317" t="n"/>
      <c r="C31" s="369" t="n"/>
      <c r="D31" s="370" t="n"/>
      <c r="E31" s="371" t="n"/>
      <c r="F31" s="372" t="n"/>
      <c r="G31" s="373" t="n"/>
      <c r="H31" s="374" t="n"/>
      <c r="I31" s="374" t="n"/>
      <c r="J31" s="370" t="n"/>
      <c r="K31" s="370" t="n"/>
      <c r="L31" s="370" t="n"/>
      <c r="M31" s="370" t="n"/>
      <c r="N31" s="371" t="n"/>
      <c r="O31" s="370" t="n"/>
      <c r="P31" s="375" t="n"/>
      <c r="Q31" s="374" t="n"/>
      <c r="R31" s="374" t="n"/>
      <c r="S31" s="375" t="n"/>
      <c r="T31" s="375" t="n"/>
      <c r="U31" s="350" t="inlineStr">
        <is>
          <t>Lucas</t>
        </is>
      </c>
      <c r="V31" s="379" t="n">
        <v>45687</v>
      </c>
      <c r="W31" s="353" t="inlineStr">
        <is>
          <t>ok</t>
        </is>
      </c>
      <c r="X31" s="353" t="n"/>
      <c r="Y31" s="354" t="n"/>
      <c r="Z31" s="355" t="inlineStr">
        <is>
          <t>Maria Clara</t>
        </is>
      </c>
      <c r="AA31" s="408" t="n">
        <v>45688</v>
      </c>
      <c r="AB31" s="409" t="inlineStr">
        <is>
          <t>ok</t>
        </is>
      </c>
      <c r="AC31" s="357" t="n"/>
      <c r="AD31" s="383" t="n"/>
      <c r="AE31" s="360" t="n"/>
      <c r="AF31" s="360" t="n"/>
      <c r="AG31" s="360" t="n"/>
      <c r="AH31" s="337" t="n"/>
      <c r="AI31" s="337" t="n"/>
      <c r="AJ31" s="337" t="n"/>
      <c r="AK31" s="337" t="n"/>
      <c r="AL31" s="337" t="n"/>
      <c r="AM31" s="337" t="n"/>
      <c r="AN31" s="337" t="n"/>
      <c r="AO31" s="337" t="n"/>
      <c r="AP31" s="337" t="n"/>
      <c r="AQ31" s="337" t="n"/>
      <c r="AR31" s="337" t="n"/>
      <c r="AS31" s="337" t="n"/>
      <c r="AT31" s="337" t="n"/>
      <c r="AU31" s="327" t="n"/>
      <c r="AV31" s="327" t="n"/>
      <c r="AW31" s="327" t="n"/>
      <c r="AX31" s="327" t="n"/>
      <c r="AY31" s="327" t="n"/>
      <c r="AZ31" s="327" t="n"/>
    </row>
    <row r="32" ht="39" customHeight="1" s="316">
      <c r="A32" s="338" t="inlineStr">
        <is>
          <t>https://tarf.economia.df.gov.br/sei/cadastro/</t>
        </is>
      </c>
      <c r="B32" s="317" t="n"/>
      <c r="C32" s="339" t="inlineStr">
        <is>
          <t>-</t>
        </is>
      </c>
      <c r="D32" s="340" t="n">
        <v>1</v>
      </c>
      <c r="E32" s="341" t="n">
        <v>0</v>
      </c>
      <c r="F32" s="384">
        <f>IF(COUNTIF(A:A, A32) &gt; 1, "Duplicado", "Único")</f>
        <v/>
      </c>
      <c r="G32" s="427" t="inlineStr">
        <is>
          <t>Raiz &gt; CONSULTAS &gt; SEI &gt; Cadastro</t>
        </is>
      </c>
      <c r="H32" s="344" t="inlineStr">
        <is>
          <t>Menu</t>
        </is>
      </c>
      <c r="I32" s="344" t="inlineStr">
        <is>
          <t>-</t>
        </is>
      </c>
      <c r="J32" s="345" t="inlineStr">
        <is>
          <t>Tribunal Administrativo de Recursos Fiscais &gt; SEI &gt; Cadastro</t>
        </is>
      </c>
      <c r="K32" s="346" t="inlineStr">
        <is>
          <t>-</t>
        </is>
      </c>
      <c r="L32" s="346" t="inlineStr">
        <is>
          <t>-</t>
        </is>
      </c>
      <c r="M32" s="346" t="n"/>
      <c r="N32" s="363" t="inlineStr">
        <is>
          <t>Links para Sei</t>
        </is>
      </c>
      <c r="O32" s="363" t="inlineStr">
        <is>
          <t>-</t>
        </is>
      </c>
      <c r="P32" s="364" t="inlineStr">
        <is>
          <t>Tipo de Página: Widget</t>
        </is>
      </c>
      <c r="Q32" s="365" t="inlineStr">
        <is>
          <t>-</t>
        </is>
      </c>
      <c r="R32" s="365" t="inlineStr">
        <is>
          <t>-</t>
        </is>
      </c>
      <c r="S32" s="364" t="n">
        <v>1</v>
      </c>
      <c r="T32" s="364" t="inlineStr">
        <is>
          <t>1 Coluna</t>
        </is>
      </c>
      <c r="U32" s="350" t="inlineStr">
        <is>
          <t>Caroline</t>
        </is>
      </c>
      <c r="V32" s="377" t="n">
        <v>45687</v>
      </c>
      <c r="W32" s="353" t="inlineStr">
        <is>
          <t>ok</t>
        </is>
      </c>
      <c r="X32" s="353" t="n"/>
      <c r="Y32" s="354" t="n"/>
      <c r="Z32" s="369" t="n"/>
      <c r="AA32" s="408" t="n">
        <v>45688</v>
      </c>
      <c r="AB32" s="409" t="inlineStr">
        <is>
          <t>ok</t>
        </is>
      </c>
      <c r="AC32" s="357" t="n"/>
      <c r="AD32" s="358" t="n"/>
      <c r="AE32" s="360" t="n"/>
      <c r="AF32" s="360" t="n"/>
      <c r="AG32" s="360" t="n"/>
      <c r="AH32" s="337" t="n"/>
      <c r="AI32" s="337" t="n"/>
      <c r="AJ32" s="337" t="n"/>
      <c r="AK32" s="337" t="n"/>
      <c r="AL32" s="337" t="n"/>
      <c r="AM32" s="337" t="n"/>
      <c r="AN32" s="337" t="n"/>
      <c r="AO32" s="337" t="n"/>
      <c r="AP32" s="337" t="n"/>
      <c r="AQ32" s="337" t="n"/>
      <c r="AR32" s="337" t="n"/>
      <c r="AS32" s="337" t="n"/>
      <c r="AT32" s="337" t="n"/>
      <c r="AU32" s="327" t="n"/>
      <c r="AV32" s="327" t="n"/>
      <c r="AW32" s="327" t="n"/>
      <c r="AX32" s="327" t="n"/>
      <c r="AY32" s="327" t="n"/>
      <c r="AZ32" s="327" t="n"/>
    </row>
    <row r="33" ht="39" customHeight="1" s="316">
      <c r="A33" s="338" t="inlineStr">
        <is>
          <t>https://tarf.economia.df.gov.br/sei/consultar-processo/</t>
        </is>
      </c>
      <c r="B33" s="317" t="n"/>
      <c r="C33" s="339" t="inlineStr">
        <is>
          <t>-</t>
        </is>
      </c>
      <c r="D33" s="340" t="n">
        <v>1</v>
      </c>
      <c r="E33" s="341" t="n">
        <v>1</v>
      </c>
      <c r="F33" s="384">
        <f>IF(COUNTIF(A:A, A33) &gt; 1, "Duplicado", "Único")</f>
        <v/>
      </c>
      <c r="G33" s="427" t="inlineStr">
        <is>
          <t>Raiz &gt; CONSULTAS &gt; SEI &gt; Consultar Processo</t>
        </is>
      </c>
      <c r="H33" s="344" t="inlineStr">
        <is>
          <t>Menu</t>
        </is>
      </c>
      <c r="I33" s="344" t="inlineStr">
        <is>
          <t>-</t>
        </is>
      </c>
      <c r="J33" s="345" t="inlineStr">
        <is>
          <t>Tribunal Administrativo de Recursos Fiscais &gt; SEI &gt; Consultar Processo</t>
        </is>
      </c>
      <c r="K33" s="346" t="inlineStr">
        <is>
          <t>-</t>
        </is>
      </c>
      <c r="L33" s="346" t="inlineStr">
        <is>
          <t>-</t>
        </is>
      </c>
      <c r="M33" s="346" t="n"/>
      <c r="N33" s="363" t="inlineStr">
        <is>
          <t>Links para Receita e Sip</t>
        </is>
      </c>
      <c r="O33" s="363" t="inlineStr">
        <is>
          <t>-</t>
        </is>
      </c>
      <c r="P33" s="364" t="inlineStr">
        <is>
          <t>Tipo de Página: Widget</t>
        </is>
      </c>
      <c r="Q33" s="365" t="inlineStr">
        <is>
          <t>-</t>
        </is>
      </c>
      <c r="R33" s="365" t="inlineStr">
        <is>
          <t>-</t>
        </is>
      </c>
      <c r="S33" s="364" t="n">
        <v>1</v>
      </c>
      <c r="T33" s="364" t="inlineStr">
        <is>
          <t>1 Coluna</t>
        </is>
      </c>
      <c r="U33" s="350" t="inlineStr">
        <is>
          <t>Caroline</t>
        </is>
      </c>
      <c r="V33" s="377" t="n">
        <v>45687</v>
      </c>
      <c r="W33" s="353" t="inlineStr">
        <is>
          <t>ok</t>
        </is>
      </c>
      <c r="X33" s="353" t="n"/>
      <c r="Y33" s="354" t="n"/>
      <c r="Z33" s="355" t="inlineStr">
        <is>
          <t>Maria Clara</t>
        </is>
      </c>
      <c r="AA33" s="408" t="n">
        <v>45688</v>
      </c>
      <c r="AB33" s="409" t="inlineStr">
        <is>
          <t>ok</t>
        </is>
      </c>
      <c r="AC33" s="357" t="n"/>
      <c r="AD33" s="358" t="n"/>
      <c r="AE33" s="360" t="n"/>
      <c r="AF33" s="360" t="n"/>
      <c r="AG33" s="360" t="n"/>
      <c r="AH33" s="337" t="n"/>
      <c r="AI33" s="337" t="n"/>
      <c r="AJ33" s="337" t="n"/>
      <c r="AK33" s="337" t="n"/>
      <c r="AL33" s="337" t="n"/>
      <c r="AM33" s="337" t="n"/>
      <c r="AN33" s="337" t="n"/>
      <c r="AO33" s="337" t="n"/>
      <c r="AP33" s="337" t="n"/>
      <c r="AQ33" s="337" t="n"/>
      <c r="AR33" s="337" t="n"/>
      <c r="AS33" s="337" t="n"/>
      <c r="AT33" s="337" t="n"/>
      <c r="AU33" s="327" t="n"/>
      <c r="AV33" s="327" t="n"/>
      <c r="AW33" s="327" t="n"/>
      <c r="AX33" s="327" t="n"/>
      <c r="AY33" s="327" t="n"/>
      <c r="AZ33" s="327" t="n"/>
    </row>
    <row r="34" ht="39" customHeight="1" s="316">
      <c r="A34" s="338" t="inlineStr">
        <is>
          <t>https://tarf.economia.df.gov.br/sei/usuarios/</t>
        </is>
      </c>
      <c r="B34" s="317" t="n"/>
      <c r="C34" s="339" t="inlineStr">
        <is>
          <t>-</t>
        </is>
      </c>
      <c r="D34" s="340" t="n">
        <v>1</v>
      </c>
      <c r="E34" s="341" t="n">
        <v>0</v>
      </c>
      <c r="F34" s="342">
        <f>IF(COUNTIF(A:A, A34) &gt; 1, "Duplicado", "Único")</f>
        <v/>
      </c>
      <c r="G34" s="427" t="inlineStr">
        <is>
          <t>Raiz &gt; CONSULTAS &gt; SEI &gt; Usuários</t>
        </is>
      </c>
      <c r="H34" s="344" t="inlineStr">
        <is>
          <t>Menu</t>
        </is>
      </c>
      <c r="I34" s="344" t="inlineStr">
        <is>
          <t>-</t>
        </is>
      </c>
      <c r="J34" s="345" t="inlineStr">
        <is>
          <t>Tribunal Administrativo de Recursos Fiscais &gt; SEI &gt; Usuários</t>
        </is>
      </c>
      <c r="K34" s="346" t="inlineStr">
        <is>
          <t>-</t>
        </is>
      </c>
      <c r="L34" s="346" t="inlineStr">
        <is>
          <t>-</t>
        </is>
      </c>
      <c r="M34" s="346" t="n"/>
      <c r="N34" s="363" t="inlineStr">
        <is>
          <t>Link para Sei</t>
        </is>
      </c>
      <c r="O34" s="363" t="inlineStr">
        <is>
          <t>-</t>
        </is>
      </c>
      <c r="P34" s="364" t="inlineStr">
        <is>
          <t>Tipo de Página: Widget</t>
        </is>
      </c>
      <c r="Q34" s="365" t="inlineStr">
        <is>
          <t>-</t>
        </is>
      </c>
      <c r="R34" s="365" t="inlineStr">
        <is>
          <t>-</t>
        </is>
      </c>
      <c r="S34" s="364" t="n">
        <v>1</v>
      </c>
      <c r="T34" s="364" t="inlineStr">
        <is>
          <t>1 Coluna</t>
        </is>
      </c>
      <c r="U34" s="350" t="inlineStr">
        <is>
          <t>Caroline</t>
        </is>
      </c>
      <c r="V34" s="377" t="n">
        <v>45687</v>
      </c>
      <c r="W34" s="353" t="inlineStr">
        <is>
          <t>ok</t>
        </is>
      </c>
      <c r="X34" s="353" t="n"/>
      <c r="Y34" s="354" t="n"/>
      <c r="Z34" s="369" t="n"/>
      <c r="AA34" s="408" t="n">
        <v>45688</v>
      </c>
      <c r="AB34" s="409" t="inlineStr">
        <is>
          <t>ok</t>
        </is>
      </c>
      <c r="AC34" s="357" t="n"/>
      <c r="AD34" s="358" t="n"/>
      <c r="AE34" s="360" t="n"/>
      <c r="AF34" s="360" t="n"/>
      <c r="AG34" s="360" t="n"/>
      <c r="AH34" s="337" t="n"/>
      <c r="AI34" s="337" t="n"/>
      <c r="AJ34" s="337" t="n"/>
      <c r="AK34" s="337" t="n"/>
      <c r="AL34" s="337" t="n"/>
      <c r="AM34" s="337" t="n"/>
      <c r="AN34" s="337" t="n"/>
      <c r="AO34" s="337" t="n"/>
      <c r="AP34" s="337" t="n"/>
      <c r="AQ34" s="337" t="n"/>
      <c r="AR34" s="337" t="n"/>
      <c r="AS34" s="337" t="n"/>
      <c r="AT34" s="337" t="n"/>
      <c r="AU34" s="327" t="n"/>
      <c r="AV34" s="327" t="n"/>
      <c r="AW34" s="327" t="n"/>
      <c r="AX34" s="327" t="n"/>
      <c r="AY34" s="327" t="n"/>
      <c r="AZ34" s="327" t="n"/>
    </row>
    <row r="35" ht="39" customHeight="1" s="316">
      <c r="A35" s="338" t="inlineStr">
        <is>
          <t>https://tarf.economia.df.gov.br/sei/cartilha-usuario/</t>
        </is>
      </c>
      <c r="B35" s="317" t="n"/>
      <c r="C35" s="339" t="inlineStr">
        <is>
          <t>-</t>
        </is>
      </c>
      <c r="D35" s="340" t="n">
        <v>1</v>
      </c>
      <c r="E35" s="341" t="n">
        <v>1</v>
      </c>
      <c r="F35" s="342">
        <f>IF(COUNTIF(A:A, A35) &gt; 1, "Duplicado", "Único")</f>
        <v/>
      </c>
      <c r="G35" s="427" t="inlineStr">
        <is>
          <t>Raiz &gt; CONSULTAS &gt; SEI &gt;  Manual Usuário</t>
        </is>
      </c>
      <c r="H35" s="344" t="inlineStr">
        <is>
          <t>Menu</t>
        </is>
      </c>
      <c r="I35" s="344" t="inlineStr">
        <is>
          <t>-</t>
        </is>
      </c>
      <c r="J35" s="345" t="inlineStr">
        <is>
          <t>Tribunal Administrativo de Recursos Fiscais &gt; SEI &gt; Manual Usuário</t>
        </is>
      </c>
      <c r="K35" s="346" t="inlineStr">
        <is>
          <t>-</t>
        </is>
      </c>
      <c r="L35" s="346" t="inlineStr">
        <is>
          <t>-</t>
        </is>
      </c>
      <c r="M35" s="346" t="n"/>
      <c r="N35" s="346" t="inlineStr">
        <is>
          <t>-</t>
        </is>
      </c>
      <c r="O35" s="344" t="inlineStr">
        <is>
          <t>Sei</t>
        </is>
      </c>
      <c r="P35" s="364" t="inlineStr">
        <is>
          <t>Tipo de Página: Widget</t>
        </is>
      </c>
      <c r="Q35" s="365" t="inlineStr">
        <is>
          <t>-</t>
        </is>
      </c>
      <c r="R35" s="365" t="inlineStr">
        <is>
          <t>-</t>
        </is>
      </c>
      <c r="S35" s="364" t="n">
        <v>1</v>
      </c>
      <c r="T35" s="364" t="inlineStr">
        <is>
          <t>1 Coluna</t>
        </is>
      </c>
      <c r="U35" s="350" t="inlineStr">
        <is>
          <t>Caroline</t>
        </is>
      </c>
      <c r="V35" s="377" t="n">
        <v>45687</v>
      </c>
      <c r="W35" s="353" t="inlineStr">
        <is>
          <t>ok</t>
        </is>
      </c>
      <c r="X35" s="353" t="n"/>
      <c r="Y35" s="354" t="n"/>
      <c r="Z35" s="355" t="inlineStr">
        <is>
          <t>Maria Clara</t>
        </is>
      </c>
      <c r="AA35" s="408" t="n">
        <v>45688</v>
      </c>
      <c r="AB35" s="409" t="inlineStr">
        <is>
          <t>ok</t>
        </is>
      </c>
      <c r="AC35" s="357" t="n"/>
      <c r="AD35" s="358" t="n"/>
      <c r="AE35" s="360" t="n"/>
      <c r="AF35" s="360" t="n"/>
      <c r="AG35" s="360" t="n"/>
      <c r="AH35" s="337" t="n"/>
      <c r="AI35" s="337" t="n"/>
      <c r="AJ35" s="337" t="n"/>
      <c r="AK35" s="337" t="n"/>
      <c r="AL35" s="337" t="n"/>
      <c r="AM35" s="337" t="n"/>
      <c r="AN35" s="337" t="n"/>
      <c r="AO35" s="337" t="n"/>
      <c r="AP35" s="337" t="n"/>
      <c r="AQ35" s="337" t="n"/>
      <c r="AR35" s="337" t="n"/>
      <c r="AS35" s="337" t="n"/>
      <c r="AT35" s="337" t="n"/>
      <c r="AU35" s="327" t="n"/>
      <c r="AV35" s="327" t="n"/>
      <c r="AW35" s="327" t="n"/>
      <c r="AX35" s="327" t="n"/>
      <c r="AY35" s="327" t="n"/>
      <c r="AZ35" s="327" t="n"/>
    </row>
    <row r="36" ht="39" customHeight="1" s="316">
      <c r="A36" s="429" t="inlineStr">
        <is>
          <t>https://tarf.economia.df.gov.br/servicos/atas/</t>
        </is>
      </c>
      <c r="B36" s="430" t="n"/>
      <c r="C36" s="431" t="inlineStr">
        <is>
          <t>-</t>
        </is>
      </c>
      <c r="D36" s="432" t="n">
        <v>1</v>
      </c>
      <c r="E36" s="433" t="n">
        <v>513</v>
      </c>
      <c r="F36" s="434">
        <f>IF(COUNTIF(A:A, A36) &gt; 1, "Duplicado", "Único")</f>
        <v/>
      </c>
      <c r="G36" s="435" t="inlineStr">
        <is>
          <t>Raiz &gt; CONSULTAS &gt; Atas</t>
        </is>
      </c>
      <c r="H36" s="436" t="inlineStr">
        <is>
          <t>Menu</t>
        </is>
      </c>
      <c r="I36" s="436" t="inlineStr">
        <is>
          <t>-</t>
        </is>
      </c>
      <c r="J36" s="437" t="inlineStr">
        <is>
          <t>Tribunal Administrativo de Recursos Fiscais &gt; CONSULTAS &gt; Atas</t>
        </is>
      </c>
      <c r="K36" s="432" t="inlineStr">
        <is>
          <t>-</t>
        </is>
      </c>
      <c r="L36" s="432" t="inlineStr">
        <is>
          <t>-</t>
        </is>
      </c>
      <c r="M36" s="432" t="n"/>
      <c r="N36" s="432" t="inlineStr">
        <is>
          <t>Colapsaveis contém muitos arquivos, e tem um arquivo repetido apenas</t>
        </is>
      </c>
      <c r="O36" s="433" t="inlineStr">
        <is>
          <t>-</t>
        </is>
      </c>
      <c r="P36" s="438" t="inlineStr">
        <is>
          <t>Tipo de Página: Widget</t>
        </is>
      </c>
      <c r="Q36" s="439" t="inlineStr">
        <is>
          <t>-</t>
        </is>
      </c>
      <c r="R36" s="439" t="inlineStr">
        <is>
          <t>-</t>
        </is>
      </c>
      <c r="S36" s="438" t="n">
        <v>3</v>
      </c>
      <c r="T36" s="438" t="inlineStr">
        <is>
          <t>1 Coluna</t>
        </is>
      </c>
      <c r="U36" s="440" t="inlineStr">
        <is>
          <t>Luis</t>
        </is>
      </c>
      <c r="V36" s="441" t="n">
        <v>45688</v>
      </c>
      <c r="W36" s="442" t="inlineStr">
        <is>
          <t>ok</t>
        </is>
      </c>
      <c r="X36" s="432" t="n"/>
      <c r="Y36" s="433" t="n"/>
      <c r="Z36" s="369" t="n"/>
      <c r="AA36" s="443" t="n"/>
      <c r="AB36" s="443" t="n"/>
      <c r="AC36" s="432" t="n"/>
      <c r="AD36" s="431" t="n"/>
      <c r="AE36" s="432" t="n"/>
      <c r="AF36" s="432" t="n"/>
      <c r="AG36" s="432" t="n"/>
      <c r="AH36" s="432" t="n"/>
      <c r="AI36" s="432" t="n"/>
      <c r="AJ36" s="432" t="n"/>
      <c r="AK36" s="432" t="n"/>
      <c r="AL36" s="432" t="n"/>
      <c r="AM36" s="432" t="n"/>
      <c r="AN36" s="432" t="n"/>
      <c r="AO36" s="432" t="n"/>
      <c r="AP36" s="432" t="n"/>
      <c r="AQ36" s="432" t="n"/>
      <c r="AR36" s="432" t="n"/>
      <c r="AS36" s="432" t="n"/>
      <c r="AT36" s="432" t="n"/>
      <c r="AU36" s="430" t="n"/>
      <c r="AV36" s="430" t="n"/>
      <c r="AW36" s="430" t="n"/>
      <c r="AX36" s="430" t="n"/>
      <c r="AY36" s="430" t="n"/>
      <c r="AZ36" s="430" t="n"/>
    </row>
    <row r="37" ht="39" customHeight="1" s="316">
      <c r="A37" s="338" t="inlineStr">
        <is>
          <t>https://tarf.economia.df.gov.br/servicos/dodf/</t>
        </is>
      </c>
      <c r="B37" s="317" t="n"/>
      <c r="C37" s="339" t="inlineStr">
        <is>
          <t>-</t>
        </is>
      </c>
      <c r="D37" s="340" t="n">
        <v>1</v>
      </c>
      <c r="E37" s="341" t="n">
        <v>2</v>
      </c>
      <c r="F37" s="342">
        <f>IF(COUNTIF(A:A, A37) &gt; 1, "Duplicado", "Único")</f>
        <v/>
      </c>
      <c r="G37" s="427" t="inlineStr">
        <is>
          <t>Raiz &gt; CONSULTAS &gt; DODF</t>
        </is>
      </c>
      <c r="H37" s="344" t="inlineStr">
        <is>
          <t>Menu</t>
        </is>
      </c>
      <c r="I37" s="344" t="inlineStr">
        <is>
          <t>-</t>
        </is>
      </c>
      <c r="J37" s="345" t="inlineStr">
        <is>
          <t>Tribunal Administrativo de Recursos Fiscais &gt; CONSULTAS &gt; DODF</t>
        </is>
      </c>
      <c r="K37" s="346" t="inlineStr">
        <is>
          <t>-</t>
        </is>
      </c>
      <c r="L37" s="346" t="inlineStr">
        <is>
          <t>-</t>
        </is>
      </c>
      <c r="M37" s="346" t="n"/>
      <c r="N37" s="363" t="inlineStr">
        <is>
          <t>Duas imagens que contém link dentro deles</t>
        </is>
      </c>
      <c r="O37" s="363" t="inlineStr">
        <is>
          <t>-</t>
        </is>
      </c>
      <c r="P37" s="364" t="inlineStr">
        <is>
          <t>Tipo de Página: Widget</t>
        </is>
      </c>
      <c r="Q37" s="365" t="inlineStr">
        <is>
          <t>-</t>
        </is>
      </c>
      <c r="R37" s="365" t="inlineStr">
        <is>
          <t>-</t>
        </is>
      </c>
      <c r="S37" s="364" t="n">
        <v>2</v>
      </c>
      <c r="T37" s="364" t="inlineStr">
        <is>
          <t>1 Coluna</t>
        </is>
      </c>
      <c r="U37" s="350" t="inlineStr">
        <is>
          <t>Caroline</t>
        </is>
      </c>
      <c r="V37" s="377" t="n">
        <v>45687</v>
      </c>
      <c r="W37" s="353" t="inlineStr">
        <is>
          <t>ok</t>
        </is>
      </c>
      <c r="X37" s="353" t="n"/>
      <c r="Y37" s="354" t="n"/>
      <c r="Z37" s="355" t="inlineStr">
        <is>
          <t>Maria Clara</t>
        </is>
      </c>
      <c r="AA37" s="408" t="n">
        <v>45688</v>
      </c>
      <c r="AB37" s="409" t="inlineStr">
        <is>
          <t>ok</t>
        </is>
      </c>
      <c r="AC37" s="357" t="inlineStr">
        <is>
          <t xml:space="preserve">texto adicionado no final </t>
        </is>
      </c>
      <c r="AD37" s="358" t="n"/>
      <c r="AE37" s="360" t="n"/>
      <c r="AF37" s="360" t="n"/>
      <c r="AG37" s="360" t="n"/>
      <c r="AH37" s="337" t="n"/>
      <c r="AI37" s="337" t="n"/>
      <c r="AJ37" s="337" t="n"/>
      <c r="AK37" s="337" t="n"/>
      <c r="AL37" s="337" t="n"/>
      <c r="AM37" s="337" t="n"/>
      <c r="AN37" s="337" t="n"/>
      <c r="AO37" s="337" t="n"/>
      <c r="AP37" s="337" t="n"/>
      <c r="AQ37" s="337" t="n"/>
      <c r="AR37" s="337" t="n"/>
      <c r="AS37" s="337" t="n"/>
      <c r="AT37" s="337" t="n"/>
      <c r="AU37" s="327" t="n"/>
      <c r="AV37" s="327" t="n"/>
      <c r="AW37" s="327" t="n"/>
      <c r="AX37" s="327" t="n"/>
      <c r="AY37" s="327" t="n"/>
      <c r="AZ37" s="327" t="n"/>
    </row>
    <row r="38" ht="39" customHeight="1" s="316">
      <c r="A38" s="444" t="inlineStr">
        <is>
          <t>https://tarf.economia.df.gov.br/servicos/pautas/</t>
        </is>
      </c>
      <c r="B38" s="445" t="n"/>
      <c r="C38" s="440" t="inlineStr">
        <is>
          <t>-</t>
        </is>
      </c>
      <c r="D38" s="442" t="n">
        <v>2</v>
      </c>
      <c r="E38" s="446" t="n">
        <v>522</v>
      </c>
      <c r="F38" s="447">
        <f>IF(COUNTIF(A:A, A38) &gt; 1, "Duplicado", "Único")</f>
        <v/>
      </c>
      <c r="G38" s="448" t="inlineStr">
        <is>
          <t>Raiz &gt; CONSULTAS &gt; Pautas de Julgamentos</t>
        </is>
      </c>
      <c r="H38" s="449" t="inlineStr">
        <is>
          <t>Menu</t>
        </is>
      </c>
      <c r="I38" s="449" t="inlineStr">
        <is>
          <t>-</t>
        </is>
      </c>
      <c r="J38" s="450" t="inlineStr">
        <is>
          <t>Tribunal Administrativo de Recursos Fiscais &gt; CONSULTAS &gt; Pautas de Julgamentos</t>
        </is>
      </c>
      <c r="K38" s="442" t="inlineStr">
        <is>
          <t>-</t>
        </is>
      </c>
      <c r="L38" s="442" t="inlineStr">
        <is>
          <t>-</t>
        </is>
      </c>
      <c r="M38" s="442" t="n"/>
      <c r="N38" s="446" t="inlineStr">
        <is>
          <t>Contém um link interno e arquivos dentro dos colapsaveis</t>
        </is>
      </c>
      <c r="O38" s="446" t="inlineStr">
        <is>
          <t>-</t>
        </is>
      </c>
      <c r="P38" s="451" t="inlineStr">
        <is>
          <t>Tipo de Página: Widget</t>
        </is>
      </c>
      <c r="Q38" s="452" t="inlineStr">
        <is>
          <t>-</t>
        </is>
      </c>
      <c r="R38" s="452" t="inlineStr">
        <is>
          <t>-</t>
        </is>
      </c>
      <c r="S38" s="451" t="n">
        <v>3</v>
      </c>
      <c r="T38" s="451" t="inlineStr">
        <is>
          <t>1 Coluna</t>
        </is>
      </c>
      <c r="U38" s="440" t="inlineStr">
        <is>
          <t>Luis</t>
        </is>
      </c>
      <c r="V38" s="441" t="n">
        <v>45688</v>
      </c>
      <c r="W38" s="442" t="inlineStr">
        <is>
          <t>ok</t>
        </is>
      </c>
      <c r="X38" s="442" t="n"/>
      <c r="Y38" s="446" t="n"/>
      <c r="Z38" s="369" t="n"/>
      <c r="AA38" s="453" t="n"/>
      <c r="AB38" s="453" t="n"/>
      <c r="AC38" s="442" t="n"/>
      <c r="AD38" s="440" t="n"/>
      <c r="AE38" s="442" t="n"/>
      <c r="AF38" s="442" t="n"/>
      <c r="AG38" s="442" t="n"/>
      <c r="AH38" s="442" t="n"/>
      <c r="AI38" s="442" t="n"/>
      <c r="AJ38" s="442" t="n"/>
      <c r="AK38" s="442" t="n"/>
      <c r="AL38" s="442" t="n"/>
      <c r="AM38" s="442" t="n"/>
      <c r="AN38" s="442" t="n"/>
      <c r="AO38" s="442" t="n"/>
      <c r="AP38" s="442" t="n"/>
      <c r="AQ38" s="442" t="n"/>
      <c r="AR38" s="442" t="n"/>
      <c r="AS38" s="442" t="n"/>
      <c r="AT38" s="442" t="n"/>
      <c r="AU38" s="445" t="n"/>
      <c r="AV38" s="445" t="n"/>
      <c r="AW38" s="445" t="n"/>
      <c r="AX38" s="445" t="n"/>
      <c r="AY38" s="445" t="n"/>
      <c r="AZ38" s="445" t="n"/>
    </row>
    <row r="39" ht="39" customHeight="1" s="316">
      <c r="A39" s="338" t="inlineStr">
        <is>
          <t>https://tarf.economia.df.gov.br/servicos/calendario-das-secoes/</t>
        </is>
      </c>
      <c r="B39" s="317" t="n"/>
      <c r="C39" s="339" t="inlineStr">
        <is>
          <t>-</t>
        </is>
      </c>
      <c r="D39" s="340" t="n">
        <v>1</v>
      </c>
      <c r="E39" s="341" t="n">
        <v>60</v>
      </c>
      <c r="F39" s="342">
        <f>IF(COUNTIF(A:A, A39) &gt; 1, "Duplicado", "Único")</f>
        <v/>
      </c>
      <c r="G39" s="427" t="inlineStr">
        <is>
          <t>Raiz &gt; CONSULTAS &gt; Calendários das Sessões</t>
        </is>
      </c>
      <c r="H39" s="344" t="inlineStr">
        <is>
          <t>Menu</t>
        </is>
      </c>
      <c r="I39" s="344" t="inlineStr">
        <is>
          <t>-</t>
        </is>
      </c>
      <c r="J39" s="345" t="inlineStr">
        <is>
          <t>Tribunal Administrativo de Recursos Fiscais &gt; CONSULTAS &gt; Calendários das Sessões</t>
        </is>
      </c>
      <c r="K39" s="346" t="inlineStr">
        <is>
          <t>-</t>
        </is>
      </c>
      <c r="L39" s="346" t="inlineStr">
        <is>
          <t>-</t>
        </is>
      </c>
      <c r="M39" s="346" t="n"/>
      <c r="N39" s="363" t="inlineStr">
        <is>
          <t>Contém arquivos dentro dos colapsaveis</t>
        </is>
      </c>
      <c r="O39" s="363" t="inlineStr">
        <is>
          <t>-</t>
        </is>
      </c>
      <c r="P39" s="364" t="inlineStr">
        <is>
          <t>Tipo de Página: Widget</t>
        </is>
      </c>
      <c r="Q39" s="365" t="inlineStr">
        <is>
          <t>-</t>
        </is>
      </c>
      <c r="R39" s="365" t="inlineStr">
        <is>
          <t>-</t>
        </is>
      </c>
      <c r="S39" s="364" t="n">
        <v>3</v>
      </c>
      <c r="T39" s="364" t="inlineStr">
        <is>
          <t>1 Coluna</t>
        </is>
      </c>
      <c r="U39" s="350" t="inlineStr">
        <is>
          <t>Caroline</t>
        </is>
      </c>
      <c r="V39" s="377" t="n">
        <v>45688</v>
      </c>
      <c r="W39" s="353" t="inlineStr">
        <is>
          <t>ok</t>
        </is>
      </c>
      <c r="X39" s="353" t="inlineStr">
        <is>
          <t xml:space="preserve">Página com muitos arquivos </t>
        </is>
      </c>
      <c r="Y39" s="354" t="inlineStr">
        <is>
          <t xml:space="preserve">Página com muitos arquivos </t>
        </is>
      </c>
      <c r="Z39" s="355" t="inlineStr">
        <is>
          <t>Maria Clara</t>
        </is>
      </c>
      <c r="AA39" s="408" t="n">
        <v>45688</v>
      </c>
      <c r="AB39" s="409" t="inlineStr">
        <is>
          <t>ok</t>
        </is>
      </c>
      <c r="AC39" s="357" t="n"/>
      <c r="AD39" s="358" t="n"/>
      <c r="AE39" s="360" t="n"/>
      <c r="AF39" s="360" t="n"/>
      <c r="AG39" s="360" t="n"/>
      <c r="AH39" s="337" t="n"/>
      <c r="AI39" s="337" t="n"/>
      <c r="AJ39" s="337" t="n"/>
      <c r="AK39" s="337" t="n"/>
      <c r="AL39" s="337" t="n"/>
      <c r="AM39" s="337" t="n"/>
      <c r="AN39" s="337" t="n"/>
      <c r="AO39" s="337" t="n"/>
      <c r="AP39" s="337" t="n"/>
      <c r="AQ39" s="337" t="n"/>
      <c r="AR39" s="337" t="n"/>
      <c r="AS39" s="337" t="n"/>
      <c r="AT39" s="337" t="n"/>
      <c r="AU39" s="327" t="n"/>
      <c r="AV39" s="327" t="n"/>
      <c r="AW39" s="327" t="n"/>
      <c r="AX39" s="327" t="n"/>
      <c r="AY39" s="327" t="n"/>
      <c r="AZ39" s="327" t="n"/>
    </row>
    <row r="40" ht="39" customHeight="1" s="316">
      <c r="A40" s="386" t="inlineStr">
        <is>
          <t>Usar a URL:
/jurisprudencia</t>
        </is>
      </c>
      <c r="B40" s="317" t="n"/>
      <c r="C40" s="339" t="inlineStr">
        <is>
          <t>-</t>
        </is>
      </c>
      <c r="D40" s="340" t="n">
        <v>0</v>
      </c>
      <c r="E40" s="340" t="n">
        <v>0</v>
      </c>
      <c r="F40" s="342">
        <f>IF(COUNTIF(A:A, A40) &gt; 1, "Duplicado", "Único")</f>
        <v/>
      </c>
      <c r="G40" s="427" t="inlineStr">
        <is>
          <t>Raiz &gt; JURISPRUDÊNCIA</t>
        </is>
      </c>
      <c r="H40" s="344" t="inlineStr">
        <is>
          <t>Menu</t>
        </is>
      </c>
      <c r="I40" s="344" t="inlineStr">
        <is>
          <t>-</t>
        </is>
      </c>
      <c r="J40" s="345" t="inlineStr">
        <is>
          <t>Tribunal Administrativo de Recursos Fiscais &gt; JURISPRUDÊNCIA</t>
        </is>
      </c>
      <c r="K40" s="346" t="inlineStr">
        <is>
          <t>-</t>
        </is>
      </c>
      <c r="L40" s="346" t="inlineStr">
        <is>
          <t>-</t>
        </is>
      </c>
      <c r="M40" s="346" t="n"/>
      <c r="N40" s="363" t="inlineStr">
        <is>
          <t>Crie uma página com duas URLs. Para o Jurisprudência, não crie uma página em branco para a segunda URL; ao invés disso, combine-a com a primeira usando as URLs. Deixar menu lateral igual dos filhos</t>
        </is>
      </c>
      <c r="O40" s="363" t="inlineStr">
        <is>
          <t>-</t>
        </is>
      </c>
      <c r="P40" s="364" t="inlineStr">
        <is>
          <t>Tipo de Página: Definida</t>
        </is>
      </c>
      <c r="Q40" s="365" t="inlineStr">
        <is>
          <t>-</t>
        </is>
      </c>
      <c r="R40" s="365" t="inlineStr">
        <is>
          <t>-</t>
        </is>
      </c>
      <c r="S40" s="364" t="inlineStr">
        <is>
          <t>-</t>
        </is>
      </c>
      <c r="T40" s="364" t="inlineStr">
        <is>
          <t>-</t>
        </is>
      </c>
      <c r="U40" s="350" t="inlineStr">
        <is>
          <t>Bianca</t>
        </is>
      </c>
      <c r="V40" s="377" t="n">
        <v>45688</v>
      </c>
      <c r="W40" s="353" t="inlineStr">
        <is>
          <t>ok</t>
        </is>
      </c>
      <c r="X40" s="353" t="n"/>
      <c r="Y40" s="354" t="n"/>
      <c r="Z40" s="369" t="n"/>
      <c r="AA40" s="408" t="n">
        <v>45688</v>
      </c>
      <c r="AB40" s="409" t="inlineStr">
        <is>
          <t>ok</t>
        </is>
      </c>
      <c r="AC40" s="357" t="n"/>
      <c r="AD40" s="358" t="n"/>
      <c r="AE40" s="360" t="n"/>
      <c r="AF40" s="360" t="n"/>
      <c r="AG40" s="360" t="n"/>
      <c r="AH40" s="337" t="n"/>
      <c r="AI40" s="337" t="n"/>
      <c r="AJ40" s="337" t="n"/>
      <c r="AK40" s="337" t="n"/>
      <c r="AL40" s="337" t="n"/>
      <c r="AM40" s="337" t="n"/>
      <c r="AN40" s="337" t="n"/>
      <c r="AO40" s="337" t="n"/>
      <c r="AP40" s="337" t="n"/>
      <c r="AQ40" s="337" t="n"/>
      <c r="AR40" s="337" t="n"/>
      <c r="AS40" s="337" t="n"/>
      <c r="AT40" s="337" t="n"/>
      <c r="AU40" s="327" t="n"/>
      <c r="AV40" s="327" t="n"/>
      <c r="AW40" s="327" t="n"/>
      <c r="AX40" s="327" t="n"/>
      <c r="AY40" s="327" t="n"/>
      <c r="AZ40" s="327" t="n"/>
    </row>
    <row r="41" ht="39" customHeight="1" s="316">
      <c r="A41" s="338" t="inlineStr">
        <is>
          <t>https://tarf.economia.df.gov.br/jurisprudencia/</t>
        </is>
      </c>
      <c r="C41" s="369" t="n"/>
      <c r="D41" s="370" t="n"/>
      <c r="E41" s="370" t="n"/>
      <c r="F41" s="372" t="n"/>
      <c r="G41" s="373" t="n"/>
      <c r="H41" s="374" t="n"/>
      <c r="I41" s="374" t="n"/>
      <c r="J41" s="370" t="n"/>
      <c r="K41" s="370" t="n"/>
      <c r="L41" s="370" t="n"/>
      <c r="M41" s="370" t="n"/>
      <c r="N41" s="371" t="n"/>
      <c r="O41" s="371" t="n"/>
      <c r="P41" s="375" t="n"/>
      <c r="Q41" s="375" t="n"/>
      <c r="R41" s="375" t="n"/>
      <c r="S41" s="375" t="n"/>
      <c r="T41" s="375" t="n"/>
      <c r="U41" s="350" t="inlineStr">
        <is>
          <t>Bianca</t>
        </is>
      </c>
      <c r="V41" s="377" t="n">
        <v>45688</v>
      </c>
      <c r="W41" s="353" t="inlineStr">
        <is>
          <t>ok</t>
        </is>
      </c>
      <c r="X41" s="353" t="n"/>
      <c r="Y41" s="354" t="n"/>
      <c r="Z41" s="355" t="inlineStr">
        <is>
          <t>Maria Clara</t>
        </is>
      </c>
      <c r="AA41" s="408" t="n">
        <v>45688</v>
      </c>
      <c r="AB41" s="409" t="inlineStr">
        <is>
          <t>ok</t>
        </is>
      </c>
      <c r="AC41" s="357" t="n"/>
      <c r="AD41" s="358" t="n"/>
      <c r="AE41" s="360" t="n"/>
      <c r="AF41" s="360" t="n"/>
      <c r="AG41" s="360" t="n"/>
      <c r="AH41" s="337" t="n"/>
      <c r="AI41" s="337" t="n"/>
      <c r="AJ41" s="337" t="n"/>
      <c r="AK41" s="337" t="n"/>
      <c r="AL41" s="337" t="n"/>
      <c r="AM41" s="337" t="n"/>
      <c r="AN41" s="337" t="n"/>
      <c r="AO41" s="337" t="n"/>
      <c r="AP41" s="337" t="n"/>
      <c r="AQ41" s="337" t="n"/>
      <c r="AR41" s="337" t="n"/>
      <c r="AS41" s="337" t="n"/>
      <c r="AT41" s="337" t="n"/>
      <c r="AU41" s="327" t="n"/>
      <c r="AV41" s="327" t="n"/>
      <c r="AW41" s="327" t="n"/>
      <c r="AX41" s="327" t="n"/>
      <c r="AY41" s="327" t="n"/>
      <c r="AZ41" s="327" t="n"/>
    </row>
    <row r="42" ht="39" customHeight="1" s="316">
      <c r="A42" s="338" t="inlineStr">
        <is>
          <t>https://tarf.economia.df.gov.br/boletins/</t>
        </is>
      </c>
      <c r="B42" s="317" t="n"/>
      <c r="C42" s="339" t="inlineStr">
        <is>
          <t>-</t>
        </is>
      </c>
      <c r="D42" s="454" t="n">
        <v>2</v>
      </c>
      <c r="E42" s="454" t="n">
        <v>1</v>
      </c>
      <c r="F42" s="384">
        <f>IF(COUNTIF(A:A, A42) &gt; 1, "Duplicado", "Único")</f>
        <v/>
      </c>
      <c r="G42" s="362" t="inlineStr">
        <is>
          <t>Raiz &gt; JURISPRUDÊNCIA &gt; Pauta de Julgamento</t>
        </is>
      </c>
      <c r="H42" s="344" t="inlineStr">
        <is>
          <t>Oculta</t>
        </is>
      </c>
      <c r="I42" s="344" t="inlineStr">
        <is>
          <t>Jurisprudência</t>
        </is>
      </c>
      <c r="J42" s="454" t="inlineStr">
        <is>
          <t>Tribunal Administrativo de Recursos Fiscais &gt; Jurisprudência &gt; Pauta de Julgamento</t>
        </is>
      </c>
      <c r="K42" s="346" t="inlineStr">
        <is>
          <t>-</t>
        </is>
      </c>
      <c r="L42" s="346" t="inlineStr">
        <is>
          <t>-</t>
        </is>
      </c>
      <c r="M42" s="454" t="n"/>
      <c r="N42" s="455" t="inlineStr">
        <is>
          <t>Arquivo quebrado</t>
        </is>
      </c>
      <c r="O42" s="344" t="inlineStr">
        <is>
          <t>-</t>
        </is>
      </c>
      <c r="P42" s="364" t="inlineStr">
        <is>
          <t>Tipo de Página: Widget</t>
        </is>
      </c>
      <c r="Q42" s="365" t="inlineStr">
        <is>
          <t>-</t>
        </is>
      </c>
      <c r="R42" s="365" t="inlineStr">
        <is>
          <t>-</t>
        </is>
      </c>
      <c r="S42" s="456" t="n">
        <v>3</v>
      </c>
      <c r="T42" s="364" t="inlineStr">
        <is>
          <t>1 Coluna</t>
        </is>
      </c>
      <c r="U42" s="350" t="inlineStr">
        <is>
          <t>vinicius</t>
        </is>
      </c>
      <c r="V42" s="377" t="n">
        <v>45687</v>
      </c>
      <c r="W42" s="353" t="inlineStr">
        <is>
          <t>ok</t>
        </is>
      </c>
      <c r="X42" s="353" t="n"/>
      <c r="Y42" s="354" t="inlineStr">
        <is>
          <t xml:space="preserve">Tem que ajustar ou configurar o Menu lateral e adicionar o link que esta quebrado </t>
        </is>
      </c>
      <c r="Z42" s="369" t="n"/>
      <c r="AA42" s="408" t="n">
        <v>45688</v>
      </c>
      <c r="AB42" s="409" t="inlineStr">
        <is>
          <t>ok</t>
        </is>
      </c>
      <c r="AC42" s="357" t="inlineStr">
        <is>
          <t xml:space="preserve">link quebrado </t>
        </is>
      </c>
      <c r="AD42" s="358" t="n"/>
      <c r="AE42" s="360" t="n"/>
      <c r="AF42" s="360" t="n"/>
      <c r="AG42" s="360" t="n"/>
      <c r="AH42" s="337" t="n"/>
      <c r="AI42" s="337" t="n"/>
      <c r="AJ42" s="337" t="n"/>
      <c r="AK42" s="337" t="n"/>
      <c r="AL42" s="337" t="n"/>
      <c r="AM42" s="337" t="n"/>
      <c r="AN42" s="337" t="n"/>
      <c r="AO42" s="337" t="n"/>
      <c r="AP42" s="337" t="n"/>
      <c r="AQ42" s="337" t="n"/>
      <c r="AR42" s="337" t="n"/>
      <c r="AS42" s="337" t="n"/>
      <c r="AT42" s="337" t="n"/>
      <c r="AU42" s="327" t="n"/>
      <c r="AV42" s="327" t="n"/>
      <c r="AW42" s="327" t="n"/>
      <c r="AX42" s="327" t="n"/>
      <c r="AY42" s="327" t="n"/>
      <c r="AZ42" s="327" t="n"/>
    </row>
    <row r="43" ht="39" customHeight="1" s="316">
      <c r="A43" s="338" t="inlineStr">
        <is>
          <t>https://tarf.economia.df.gov.br/consultar-acordaos-tarf/</t>
        </is>
      </c>
      <c r="B43" s="317" t="n"/>
      <c r="C43" s="339" t="inlineStr">
        <is>
          <t>-</t>
        </is>
      </c>
      <c r="D43" s="454" t="n">
        <v>1</v>
      </c>
      <c r="E43" s="454" t="n">
        <v>0</v>
      </c>
      <c r="F43" s="384">
        <f>IF(COUNTIF(A:A, A43) &gt; 1, "Duplicado", "Único")</f>
        <v/>
      </c>
      <c r="G43" s="362" t="inlineStr">
        <is>
          <t>Raiz &gt; JURISPRUDÊNCIA &gt; Acórdãos</t>
        </is>
      </c>
      <c r="H43" s="344" t="inlineStr">
        <is>
          <t>Oculta</t>
        </is>
      </c>
      <c r="I43" s="344" t="inlineStr">
        <is>
          <t>Jurisprudência</t>
        </is>
      </c>
      <c r="J43" s="454" t="inlineStr">
        <is>
          <t>Tribunal Administrativo de Recursos Fiscais &gt; Jurisprudência &gt; Acórdãos</t>
        </is>
      </c>
      <c r="K43" s="346" t="inlineStr">
        <is>
          <t>-</t>
        </is>
      </c>
      <c r="L43" s="346" t="inlineStr">
        <is>
          <t>-</t>
        </is>
      </c>
      <c r="M43" s="454" t="n"/>
      <c r="N43" s="455" t="inlineStr">
        <is>
          <t>Página em branco</t>
        </is>
      </c>
      <c r="O43" s="344" t="inlineStr">
        <is>
          <t>-</t>
        </is>
      </c>
      <c r="P43" s="364" t="inlineStr">
        <is>
          <t>Tipo de Página: Widget</t>
        </is>
      </c>
      <c r="Q43" s="365" t="inlineStr">
        <is>
          <t>-</t>
        </is>
      </c>
      <c r="R43" s="365" t="inlineStr">
        <is>
          <t>-</t>
        </is>
      </c>
      <c r="S43" s="364" t="n">
        <v>1</v>
      </c>
      <c r="T43" s="364" t="inlineStr">
        <is>
          <t>1 Coluna</t>
        </is>
      </c>
      <c r="U43" s="350" t="inlineStr">
        <is>
          <t>vinicius</t>
        </is>
      </c>
      <c r="V43" s="377" t="n">
        <v>45687</v>
      </c>
      <c r="W43" s="353" t="inlineStr">
        <is>
          <t>ok</t>
        </is>
      </c>
      <c r="X43" s="353" t="n"/>
      <c r="Y43" s="354" t="inlineStr">
        <is>
          <t>Tem que ajustar ou configurar o Menu lateral</t>
        </is>
      </c>
      <c r="Z43" s="355" t="inlineStr">
        <is>
          <t>Maria Clara</t>
        </is>
      </c>
      <c r="AA43" s="408" t="n">
        <v>45688</v>
      </c>
      <c r="AB43" s="409" t="inlineStr">
        <is>
          <t>ok</t>
        </is>
      </c>
      <c r="AC43" s="357" t="n"/>
      <c r="AD43" s="358" t="n"/>
      <c r="AE43" s="360" t="n"/>
      <c r="AF43" s="360" t="n"/>
      <c r="AG43" s="360" t="n"/>
      <c r="AH43" s="337" t="n"/>
      <c r="AI43" s="337" t="n"/>
      <c r="AJ43" s="337" t="n"/>
      <c r="AK43" s="337" t="n"/>
      <c r="AL43" s="337" t="n"/>
      <c r="AM43" s="337" t="n"/>
      <c r="AN43" s="337" t="n"/>
      <c r="AO43" s="337" t="n"/>
      <c r="AP43" s="337" t="n"/>
      <c r="AQ43" s="337" t="n"/>
      <c r="AR43" s="337" t="n"/>
      <c r="AS43" s="337" t="n"/>
      <c r="AT43" s="337" t="n"/>
      <c r="AU43" s="327" t="n"/>
      <c r="AV43" s="327" t="n"/>
      <c r="AW43" s="327" t="n"/>
      <c r="AX43" s="327" t="n"/>
      <c r="AY43" s="327" t="n"/>
      <c r="AZ43" s="327" t="n"/>
    </row>
    <row r="44" ht="39" customHeight="1" s="316">
      <c r="A44" s="338" t="inlineStr">
        <is>
          <t>https://tarf.economia.df.gov.br/jurisprudencia/acordaos/</t>
        </is>
      </c>
      <c r="B44" s="415" t="n"/>
      <c r="C44" s="416" t="inlineStr">
        <is>
          <t>Configurar</t>
        </is>
      </c>
      <c r="D44" s="417" t="n">
        <v>1</v>
      </c>
      <c r="E44" s="418" t="n">
        <v>0</v>
      </c>
      <c r="F44" s="419">
        <f>IF(COUNTIF(A:A, A44) &gt; 1, "Duplicado", "Único")</f>
        <v/>
      </c>
      <c r="G44" s="420" t="inlineStr">
        <is>
          <t>Raiz &gt; JURISPRUDÊNCIA &gt; CONSULTA ACÓRDÃOS TARF</t>
        </is>
      </c>
      <c r="H44" s="421" t="inlineStr">
        <is>
          <t>Menu</t>
        </is>
      </c>
      <c r="I44" s="421" t="inlineStr">
        <is>
          <t>-</t>
        </is>
      </c>
      <c r="J44" s="422" t="inlineStr">
        <is>
          <t>Tribunal Administrativo de Recursos Fiscais &gt; JURISPRUDÊNCIA &gt; CONSULTA ACÓRDÃOS TARF</t>
        </is>
      </c>
      <c r="K44" s="417" t="inlineStr">
        <is>
          <t>-</t>
        </is>
      </c>
      <c r="L44" s="417" t="inlineStr">
        <is>
          <t>-</t>
        </is>
      </c>
      <c r="M44" s="417" t="n"/>
      <c r="N44" s="418" t="inlineStr">
        <is>
          <t>É um formulario</t>
        </is>
      </c>
      <c r="O44" s="418" t="inlineStr">
        <is>
          <t>-</t>
        </is>
      </c>
      <c r="P44" s="423" t="inlineStr">
        <is>
          <t>Tipo de Página: Widget</t>
        </is>
      </c>
      <c r="Q44" s="424" t="inlineStr">
        <is>
          <t>-</t>
        </is>
      </c>
      <c r="R44" s="424" t="inlineStr">
        <is>
          <t>-</t>
        </is>
      </c>
      <c r="S44" s="423" t="inlineStr">
        <is>
          <t>-</t>
        </is>
      </c>
      <c r="T44" s="423" t="inlineStr">
        <is>
          <t>1 Coluna</t>
        </is>
      </c>
      <c r="U44" s="416" t="inlineStr">
        <is>
          <t>caroline</t>
        </is>
      </c>
      <c r="V44" s="425" t="n">
        <v>45688</v>
      </c>
      <c r="W44" s="417" t="inlineStr">
        <is>
          <t>ok</t>
        </is>
      </c>
      <c r="X44" s="417" t="n"/>
      <c r="Y44" s="418" t="inlineStr">
        <is>
          <t>Estrutura não existe</t>
        </is>
      </c>
      <c r="Z44" s="369" t="n"/>
      <c r="AA44" s="426" t="n"/>
      <c r="AB44" s="426" t="n"/>
      <c r="AC44" s="417" t="n"/>
      <c r="AD44" s="416" t="n"/>
      <c r="AE44" s="417" t="n"/>
      <c r="AF44" s="417" t="n"/>
      <c r="AG44" s="417" t="n"/>
      <c r="AH44" s="417" t="n"/>
      <c r="AI44" s="417" t="n"/>
      <c r="AJ44" s="417" t="n"/>
      <c r="AK44" s="417" t="n"/>
      <c r="AL44" s="417" t="n"/>
      <c r="AM44" s="417" t="n"/>
      <c r="AN44" s="417" t="n"/>
      <c r="AO44" s="417" t="n"/>
      <c r="AP44" s="417" t="n"/>
      <c r="AQ44" s="417" t="n"/>
      <c r="AR44" s="417" t="n"/>
      <c r="AS44" s="417" t="n"/>
      <c r="AT44" s="417" t="n"/>
      <c r="AU44" s="415" t="n"/>
      <c r="AV44" s="415" t="n"/>
      <c r="AW44" s="415" t="n"/>
      <c r="AX44" s="415" t="n"/>
      <c r="AY44" s="415" t="n"/>
      <c r="AZ44" s="415" t="n"/>
    </row>
    <row r="45" ht="39" customHeight="1" s="316">
      <c r="A45" s="338" t="inlineStr">
        <is>
          <t>https://tarf.economia.df.gov.br/jurisprudencia/boletins-jurisprudencias/</t>
        </is>
      </c>
      <c r="B45" s="317" t="n"/>
      <c r="C45" s="339" t="inlineStr">
        <is>
          <t>-</t>
        </is>
      </c>
      <c r="D45" s="340" t="n">
        <v>1</v>
      </c>
      <c r="E45" s="341" t="n">
        <v>11</v>
      </c>
      <c r="F45" s="384">
        <f>IF(COUNTIF(A:A, A45) &gt; 1, "Duplicado", "Único")</f>
        <v/>
      </c>
      <c r="G45" s="427" t="inlineStr">
        <is>
          <t>Raiz &gt; JURISPRUDÊNCIA &gt; Boletins</t>
        </is>
      </c>
      <c r="H45" s="344" t="inlineStr">
        <is>
          <t>Menu</t>
        </is>
      </c>
      <c r="I45" s="344" t="inlineStr">
        <is>
          <t>-</t>
        </is>
      </c>
      <c r="J45" s="345" t="inlineStr">
        <is>
          <t>Tribunal Administrativo de Recursos Fiscais &gt; JURISPRUDÊNCIA &gt; Boletins</t>
        </is>
      </c>
      <c r="K45" s="346" t="inlineStr">
        <is>
          <t>-</t>
        </is>
      </c>
      <c r="L45" s="346" t="inlineStr">
        <is>
          <t>-</t>
        </is>
      </c>
      <c r="M45" s="346" t="n"/>
      <c r="N45" s="346" t="inlineStr">
        <is>
          <t>-</t>
        </is>
      </c>
      <c r="O45" s="363" t="inlineStr">
        <is>
          <t>-</t>
        </is>
      </c>
      <c r="P45" s="364" t="inlineStr">
        <is>
          <t>Tipo de Página: Widget</t>
        </is>
      </c>
      <c r="Q45" s="365" t="inlineStr">
        <is>
          <t>-</t>
        </is>
      </c>
      <c r="R45" s="365" t="inlineStr">
        <is>
          <t>-</t>
        </is>
      </c>
      <c r="S45" s="364" t="n">
        <v>1</v>
      </c>
      <c r="T45" s="364" t="inlineStr">
        <is>
          <t>1 Coluna</t>
        </is>
      </c>
      <c r="U45" s="350" t="inlineStr">
        <is>
          <t>Marcos</t>
        </is>
      </c>
      <c r="V45" s="377" t="n">
        <v>45687</v>
      </c>
      <c r="W45" s="353" t="inlineStr">
        <is>
          <t>Ok</t>
        </is>
      </c>
      <c r="X45" s="353" t="n"/>
      <c r="Y45" s="354" t="inlineStr">
        <is>
          <t>Espaçamento nas linhas</t>
        </is>
      </c>
      <c r="Z45" s="355" t="inlineStr">
        <is>
          <t>Maria Clara</t>
        </is>
      </c>
      <c r="AA45" s="408" t="n">
        <v>45688</v>
      </c>
      <c r="AB45" s="409" t="inlineStr">
        <is>
          <t>ok</t>
        </is>
      </c>
      <c r="AC45" s="357" t="n"/>
      <c r="AD45" s="358" t="n"/>
      <c r="AE45" s="360" t="n"/>
      <c r="AF45" s="360" t="n"/>
      <c r="AG45" s="360" t="n"/>
      <c r="AH45" s="337" t="n"/>
      <c r="AI45" s="337" t="n"/>
      <c r="AJ45" s="337" t="n"/>
      <c r="AK45" s="337" t="n"/>
      <c r="AL45" s="337" t="n"/>
      <c r="AM45" s="337" t="n"/>
      <c r="AN45" s="337" t="n"/>
      <c r="AO45" s="337" t="n"/>
      <c r="AP45" s="337" t="n"/>
      <c r="AQ45" s="337" t="n"/>
      <c r="AR45" s="337" t="n"/>
      <c r="AS45" s="337" t="n"/>
      <c r="AT45" s="337" t="n"/>
      <c r="AU45" s="327" t="n"/>
      <c r="AV45" s="327" t="n"/>
      <c r="AW45" s="327" t="n"/>
      <c r="AX45" s="327" t="n"/>
      <c r="AY45" s="327" t="n"/>
      <c r="AZ45" s="327" t="n"/>
    </row>
    <row r="46" ht="39" customHeight="1" s="316">
      <c r="A46" s="338" t="inlineStr">
        <is>
          <t>https://tarf.economia.df.gov.br/jurisprudencia/sumulas/</t>
        </is>
      </c>
      <c r="B46" s="317" t="n"/>
      <c r="C46" s="339" t="inlineStr">
        <is>
          <t>-</t>
        </is>
      </c>
      <c r="D46" s="340" t="n">
        <v>1</v>
      </c>
      <c r="E46" s="341" t="n">
        <v>0</v>
      </c>
      <c r="F46" s="384">
        <f>IF(COUNTIF(A:A, A46) &gt; 1, "Duplicado", "Único")</f>
        <v/>
      </c>
      <c r="G46" s="427" t="inlineStr">
        <is>
          <t>Raiz &gt; JURISPRUDÊNCIA &gt; Súmulas</t>
        </is>
      </c>
      <c r="H46" s="344" t="inlineStr">
        <is>
          <t>Menu</t>
        </is>
      </c>
      <c r="I46" s="344" t="inlineStr">
        <is>
          <t>-</t>
        </is>
      </c>
      <c r="J46" s="345" t="inlineStr">
        <is>
          <t>Tribunal Administrativo de Recursos Fiscais &gt; JURISPRUDÊNCIA &gt; Súmulas</t>
        </is>
      </c>
      <c r="K46" s="346" t="inlineStr">
        <is>
          <t>-</t>
        </is>
      </c>
      <c r="L46" s="346" t="inlineStr">
        <is>
          <t>-</t>
        </is>
      </c>
      <c r="M46" s="346" t="n"/>
      <c r="N46" s="346" t="inlineStr">
        <is>
          <t>Contém estrutura colapsavel</t>
        </is>
      </c>
      <c r="O46" s="363" t="inlineStr">
        <is>
          <t>-</t>
        </is>
      </c>
      <c r="P46" s="364" t="inlineStr">
        <is>
          <t>Tipo de Página: Widget</t>
        </is>
      </c>
      <c r="Q46" s="365" t="inlineStr">
        <is>
          <t>-</t>
        </is>
      </c>
      <c r="R46" s="365" t="inlineStr">
        <is>
          <t>-</t>
        </is>
      </c>
      <c r="S46" s="364" t="n">
        <v>3</v>
      </c>
      <c r="T46" s="364" t="inlineStr">
        <is>
          <t>1 Coluna</t>
        </is>
      </c>
      <c r="U46" s="350" t="inlineStr">
        <is>
          <t>vinicius</t>
        </is>
      </c>
      <c r="V46" s="377" t="n">
        <v>45687</v>
      </c>
      <c r="W46" s="353" t="inlineStr">
        <is>
          <t>ok</t>
        </is>
      </c>
      <c r="X46" s="353" t="n"/>
      <c r="Y46" s="354" t="inlineStr">
        <is>
          <t xml:space="preserve">Adicionar a estilização de cores em alguns tópicos </t>
        </is>
      </c>
      <c r="Z46" s="369" t="n"/>
      <c r="AA46" s="409" t="inlineStr">
        <is>
          <t>31/</t>
        </is>
      </c>
      <c r="AB46" s="409" t="inlineStr">
        <is>
          <t>ok</t>
        </is>
      </c>
      <c r="AC46" s="357" t="inlineStr">
        <is>
          <t>mudei as cores dos títulos "súmulas "</t>
        </is>
      </c>
      <c r="AD46" s="358" t="n"/>
      <c r="AE46" s="360" t="n"/>
      <c r="AF46" s="360" t="n"/>
      <c r="AG46" s="360" t="n"/>
      <c r="AH46" s="337" t="n"/>
      <c r="AI46" s="337" t="n"/>
      <c r="AJ46" s="337" t="n"/>
      <c r="AK46" s="337" t="n"/>
      <c r="AL46" s="337" t="n"/>
      <c r="AM46" s="337" t="n"/>
      <c r="AN46" s="337" t="n"/>
      <c r="AO46" s="337" t="n"/>
      <c r="AP46" s="337" t="n"/>
      <c r="AQ46" s="337" t="n"/>
      <c r="AR46" s="337" t="n"/>
      <c r="AS46" s="337" t="n"/>
      <c r="AT46" s="337" t="n"/>
      <c r="AU46" s="327" t="n"/>
      <c r="AV46" s="327" t="n"/>
      <c r="AW46" s="327" t="n"/>
      <c r="AX46" s="327" t="n"/>
      <c r="AY46" s="327" t="n"/>
      <c r="AZ46" s="327" t="n"/>
    </row>
    <row r="47" ht="39" customHeight="1" s="316">
      <c r="A47" s="386" t="inlineStr">
        <is>
          <t>Usar a URL:
/legislacao</t>
        </is>
      </c>
      <c r="B47" s="317" t="n"/>
      <c r="C47" s="339" t="inlineStr">
        <is>
          <t>-</t>
        </is>
      </c>
      <c r="D47" s="340" t="n">
        <v>0</v>
      </c>
      <c r="E47" s="341" t="n">
        <v>0</v>
      </c>
      <c r="F47" s="384">
        <f>IF(COUNTIF(A:A, A47) &gt; 1, "Duplicado", "Único")</f>
        <v/>
      </c>
      <c r="G47" s="362" t="inlineStr">
        <is>
          <t>Raiz &gt; LEGISLAÇÃO</t>
        </is>
      </c>
      <c r="H47" s="344" t="inlineStr">
        <is>
          <t>Menu</t>
        </is>
      </c>
      <c r="I47" s="344" t="inlineStr">
        <is>
          <t>-</t>
        </is>
      </c>
      <c r="J47" s="345" t="inlineStr">
        <is>
          <t>Tribunal Administrativo de Recursos Fiscais &gt; HOME &gt; LEGISLAÇÃO</t>
        </is>
      </c>
      <c r="K47" s="346" t="inlineStr">
        <is>
          <t>-</t>
        </is>
      </c>
      <c r="L47" s="346" t="inlineStr">
        <is>
          <t>-</t>
        </is>
      </c>
      <c r="M47" s="346" t="n"/>
      <c r="N47" s="363" t="inlineStr">
        <is>
          <t>Crie uma página com duas URLs. Para o Legislação, não crie uma página em branco para a segunda URL; ao invés disso, combine-a com a primeira usando as URLs. Deixar menu lateral igual dos filhos</t>
        </is>
      </c>
      <c r="O47" s="346" t="inlineStr">
        <is>
          <t>-</t>
        </is>
      </c>
      <c r="P47" s="364" t="inlineStr">
        <is>
          <t>Tipo de Página: Definida</t>
        </is>
      </c>
      <c r="Q47" s="376" t="inlineStr">
        <is>
          <t>-</t>
        </is>
      </c>
      <c r="R47" s="376" t="inlineStr">
        <is>
          <t>-</t>
        </is>
      </c>
      <c r="S47" s="364" t="inlineStr">
        <is>
          <t>-</t>
        </is>
      </c>
      <c r="T47" s="364" t="inlineStr">
        <is>
          <t>-</t>
        </is>
      </c>
      <c r="U47" s="350" t="inlineStr">
        <is>
          <t>bianca</t>
        </is>
      </c>
      <c r="V47" s="377" t="n">
        <v>45688</v>
      </c>
      <c r="W47" s="353" t="inlineStr">
        <is>
          <t>ok</t>
        </is>
      </c>
      <c r="X47" s="353" t="n"/>
      <c r="Y47" s="354" t="n"/>
      <c r="Z47" s="355" t="inlineStr">
        <is>
          <t>Maria Clara</t>
        </is>
      </c>
      <c r="AA47" s="408" t="n">
        <v>45688</v>
      </c>
      <c r="AB47" s="409" t="inlineStr">
        <is>
          <t>ok</t>
        </is>
      </c>
      <c r="AC47" s="357" t="n"/>
      <c r="AD47" s="358" t="n"/>
      <c r="AE47" s="360" t="n"/>
      <c r="AF47" s="360" t="n"/>
      <c r="AG47" s="360" t="n"/>
      <c r="AH47" s="337" t="n"/>
      <c r="AI47" s="337" t="n"/>
      <c r="AJ47" s="337" t="n"/>
      <c r="AK47" s="337" t="n"/>
      <c r="AL47" s="337" t="n"/>
      <c r="AM47" s="337" t="n"/>
      <c r="AN47" s="337" t="n"/>
      <c r="AO47" s="337" t="n"/>
      <c r="AP47" s="337" t="n"/>
      <c r="AQ47" s="337" t="n"/>
      <c r="AR47" s="337" t="n"/>
      <c r="AS47" s="337" t="n"/>
      <c r="AT47" s="337" t="n"/>
      <c r="AU47" s="327" t="n"/>
      <c r="AV47" s="327" t="n"/>
      <c r="AW47" s="327" t="n"/>
      <c r="AX47" s="327" t="n"/>
      <c r="AY47" s="327" t="n"/>
      <c r="AZ47" s="327" t="n"/>
    </row>
    <row r="48" ht="39" customHeight="1" s="316">
      <c r="A48" s="338" t="inlineStr">
        <is>
          <t>https://tarf.economia.df.gov.br/home-3/legislacao/</t>
        </is>
      </c>
      <c r="B48" s="317" t="n"/>
      <c r="C48" s="369" t="n"/>
      <c r="D48" s="370" t="n"/>
      <c r="E48" s="371" t="n"/>
      <c r="F48" s="372" t="n"/>
      <c r="G48" s="373" t="n"/>
      <c r="H48" s="374" t="n"/>
      <c r="I48" s="374" t="n"/>
      <c r="J48" s="370" t="n"/>
      <c r="K48" s="370" t="n"/>
      <c r="L48" s="370" t="n"/>
      <c r="M48" s="370" t="n"/>
      <c r="N48" s="371" t="n"/>
      <c r="O48" s="370" t="n"/>
      <c r="P48" s="375" t="n"/>
      <c r="Q48" s="374" t="n"/>
      <c r="R48" s="374" t="n"/>
      <c r="S48" s="375" t="n"/>
      <c r="T48" s="375" t="n"/>
      <c r="U48" s="350" t="inlineStr">
        <is>
          <t>bianca</t>
        </is>
      </c>
      <c r="V48" s="379" t="n">
        <v>45688</v>
      </c>
      <c r="W48" s="353" t="inlineStr">
        <is>
          <t>ok</t>
        </is>
      </c>
      <c r="X48" s="353" t="n"/>
      <c r="Y48" s="354" t="n"/>
      <c r="Z48" s="369" t="n"/>
      <c r="AA48" s="381" t="n">
        <v>45688</v>
      </c>
      <c r="AB48" s="409" t="inlineStr">
        <is>
          <t>ok</t>
        </is>
      </c>
      <c r="AC48" s="357" t="n"/>
      <c r="AD48" s="383" t="n"/>
      <c r="AE48" s="360" t="n"/>
      <c r="AF48" s="360" t="n"/>
      <c r="AG48" s="360" t="n"/>
      <c r="AH48" s="337" t="n"/>
      <c r="AI48" s="337" t="n"/>
      <c r="AJ48" s="337" t="n"/>
      <c r="AK48" s="337" t="n"/>
      <c r="AL48" s="337" t="n"/>
      <c r="AM48" s="337" t="n"/>
      <c r="AN48" s="337" t="n"/>
      <c r="AO48" s="337" t="n"/>
      <c r="AP48" s="337" t="n"/>
      <c r="AQ48" s="337" t="n"/>
      <c r="AR48" s="337" t="n"/>
      <c r="AS48" s="337" t="n"/>
      <c r="AT48" s="337" t="n"/>
      <c r="AU48" s="327" t="n"/>
      <c r="AV48" s="327" t="n"/>
      <c r="AW48" s="327" t="n"/>
      <c r="AX48" s="327" t="n"/>
      <c r="AY48" s="327" t="n"/>
      <c r="AZ48" s="327" t="n"/>
    </row>
    <row r="49" ht="39" customHeight="1" s="316">
      <c r="A49" s="338" t="inlineStr">
        <is>
          <t>https://tarf.economia.df.gov.br/home-3/legislacao/dec-no-33-269-2011/</t>
        </is>
      </c>
      <c r="B49" s="317" t="n"/>
      <c r="C49" s="339" t="inlineStr">
        <is>
          <t>-</t>
        </is>
      </c>
      <c r="D49" s="340" t="n">
        <v>1</v>
      </c>
      <c r="E49" s="341" t="n">
        <v>1</v>
      </c>
      <c r="F49" s="384">
        <f>IF(COUNTIF(A:A, A49) &gt; 1, "Duplicado", "Único")</f>
        <v/>
      </c>
      <c r="G49" s="362" t="inlineStr">
        <is>
          <t>Raiz &gt; LEGISLAÇÃO &gt; Regulamento do PAF</t>
        </is>
      </c>
      <c r="H49" s="344" t="inlineStr">
        <is>
          <t>Oculta</t>
        </is>
      </c>
      <c r="I49" s="344" t="inlineStr">
        <is>
          <t>-</t>
        </is>
      </c>
      <c r="J49" s="345" t="inlineStr">
        <is>
          <t>Tribunal Administrativo de Recursos Fiscais &gt; HOME &gt; LEGISLAÇÃO &gt; Regulamento do PAF</t>
        </is>
      </c>
      <c r="K49" s="344" t="inlineStr">
        <is>
          <t>-</t>
        </is>
      </c>
      <c r="L49" s="344" t="inlineStr">
        <is>
          <t>-</t>
        </is>
      </c>
      <c r="M49" s="346" t="n"/>
      <c r="N49" s="363" t="inlineStr">
        <is>
          <t>-</t>
        </is>
      </c>
      <c r="O49" s="344" t="inlineStr">
        <is>
          <t>Sinj</t>
        </is>
      </c>
      <c r="P49" s="364" t="inlineStr">
        <is>
          <t>Tipo de Página: Widget</t>
        </is>
      </c>
      <c r="Q49" s="344" t="inlineStr">
        <is>
          <t>-</t>
        </is>
      </c>
      <c r="R49" s="344" t="inlineStr">
        <is>
          <t>-</t>
        </is>
      </c>
      <c r="S49" s="364" t="n">
        <v>2</v>
      </c>
      <c r="T49" s="364" t="inlineStr">
        <is>
          <t>1 Coluna</t>
        </is>
      </c>
      <c r="U49" s="428" t="inlineStr">
        <is>
          <t>Santiago</t>
        </is>
      </c>
      <c r="V49" s="379" t="n">
        <v>45687</v>
      </c>
      <c r="W49" s="353" t="inlineStr">
        <is>
          <t>Ok</t>
        </is>
      </c>
      <c r="X49" s="353" t="n"/>
      <c r="Y49" s="354" t="n"/>
      <c r="Z49" s="355" t="inlineStr">
        <is>
          <t>Maria Clara</t>
        </is>
      </c>
      <c r="AA49" s="381" t="n">
        <v>45688</v>
      </c>
      <c r="AB49" s="409" t="inlineStr">
        <is>
          <t>ok</t>
        </is>
      </c>
      <c r="AC49" s="357" t="n"/>
      <c r="AD49" s="383" t="n"/>
      <c r="AE49" s="360" t="n"/>
      <c r="AF49" s="360" t="n"/>
      <c r="AG49" s="360" t="n"/>
      <c r="AH49" s="337" t="n"/>
      <c r="AI49" s="337" t="n"/>
      <c r="AJ49" s="337" t="n"/>
      <c r="AK49" s="337" t="n"/>
      <c r="AL49" s="337" t="n"/>
      <c r="AM49" s="337" t="n"/>
      <c r="AN49" s="337" t="n"/>
      <c r="AO49" s="337" t="n"/>
      <c r="AP49" s="337" t="n"/>
      <c r="AQ49" s="337" t="n"/>
      <c r="AR49" s="337" t="n"/>
      <c r="AS49" s="337" t="n"/>
      <c r="AT49" s="337" t="n"/>
      <c r="AU49" s="327" t="n"/>
      <c r="AV49" s="327" t="n"/>
      <c r="AW49" s="327" t="n"/>
      <c r="AX49" s="327" t="n"/>
      <c r="AY49" s="327" t="n"/>
      <c r="AZ49" s="327" t="n"/>
    </row>
    <row r="50" ht="39" customHeight="1" s="316">
      <c r="A50" s="338" t="inlineStr">
        <is>
          <t>https://tarf.economia.df.gov.br/home-3/legislacao/dec-no-33-268-2011</t>
        </is>
      </c>
      <c r="B50" s="317" t="n"/>
      <c r="C50" s="339" t="inlineStr">
        <is>
          <t>-</t>
        </is>
      </c>
      <c r="D50" s="340" t="n">
        <v>1</v>
      </c>
      <c r="E50" s="341" t="n">
        <v>0</v>
      </c>
      <c r="F50" s="384">
        <f>IF(COUNTIF(A:A, A50) &gt; 1, "Duplicado", "Único")</f>
        <v/>
      </c>
      <c r="G50" s="362" t="inlineStr">
        <is>
          <t>Raiz &gt; LEGISLAÇÃO &gt; Regimento Interno do TARF</t>
        </is>
      </c>
      <c r="H50" s="344" t="inlineStr">
        <is>
          <t>Menu</t>
        </is>
      </c>
      <c r="I50" s="344" t="inlineStr">
        <is>
          <t>-</t>
        </is>
      </c>
      <c r="J50" s="345" t="inlineStr">
        <is>
          <t>Tribunal Administrativo de Recursos Fiscais &gt; HOME &gt; LEGISLAÇÃO &gt; Regimento Interno do TARF</t>
        </is>
      </c>
      <c r="K50" s="346" t="inlineStr">
        <is>
          <t>-</t>
        </is>
      </c>
      <c r="L50" s="346" t="inlineStr">
        <is>
          <t>-</t>
        </is>
      </c>
      <c r="M50" s="346" t="n"/>
      <c r="N50" s="363" t="inlineStr">
        <is>
          <t>Link para Sinj</t>
        </is>
      </c>
      <c r="O50" s="344" t="inlineStr">
        <is>
          <t>Sinj</t>
        </is>
      </c>
      <c r="P50" s="364" t="inlineStr">
        <is>
          <t>Tipo de Página: Widget</t>
        </is>
      </c>
      <c r="Q50" s="365" t="inlineStr">
        <is>
          <t>-</t>
        </is>
      </c>
      <c r="R50" s="365" t="inlineStr">
        <is>
          <t>-</t>
        </is>
      </c>
      <c r="S50" s="364" t="n">
        <v>1</v>
      </c>
      <c r="T50" s="364" t="inlineStr">
        <is>
          <t>1 Coluna</t>
        </is>
      </c>
      <c r="U50" s="350" t="inlineStr">
        <is>
          <t>Luciano</t>
        </is>
      </c>
      <c r="V50" s="377" t="n">
        <v>45687</v>
      </c>
      <c r="W50" s="353" t="inlineStr">
        <is>
          <t>ok</t>
        </is>
      </c>
      <c r="X50" s="353" t="n"/>
      <c r="Y50" s="354" t="n"/>
      <c r="Z50" s="369" t="n"/>
      <c r="AA50" s="367" t="n">
        <v>45688</v>
      </c>
      <c r="AB50" s="409" t="inlineStr">
        <is>
          <t>ok</t>
        </is>
      </c>
      <c r="AC50" s="357" t="n"/>
      <c r="AD50" s="358" t="n"/>
      <c r="AE50" s="360" t="n"/>
      <c r="AF50" s="360" t="n"/>
      <c r="AG50" s="360" t="n"/>
      <c r="AH50" s="337" t="n"/>
      <c r="AI50" s="337" t="n"/>
      <c r="AJ50" s="337" t="n"/>
      <c r="AK50" s="337" t="n"/>
      <c r="AL50" s="337" t="n"/>
      <c r="AM50" s="337" t="n"/>
      <c r="AN50" s="337" t="n"/>
      <c r="AO50" s="337" t="n"/>
      <c r="AP50" s="337" t="n"/>
      <c r="AQ50" s="337" t="n"/>
      <c r="AR50" s="337" t="n"/>
      <c r="AS50" s="337" t="n"/>
      <c r="AT50" s="337" t="n"/>
      <c r="AU50" s="327" t="n"/>
      <c r="AV50" s="327" t="n"/>
      <c r="AW50" s="327" t="n"/>
      <c r="AX50" s="327" t="n"/>
      <c r="AY50" s="327" t="n"/>
      <c r="AZ50" s="327" t="n"/>
    </row>
    <row r="51" ht="39" customHeight="1" s="316">
      <c r="A51" s="338" t="inlineStr">
        <is>
          <t>https://tarf.economia.df.gov.br/home-3/legislacao/lei-no-456-2011/</t>
        </is>
      </c>
      <c r="B51" s="317" t="n"/>
      <c r="C51" s="339" t="inlineStr">
        <is>
          <t>-</t>
        </is>
      </c>
      <c r="D51" s="340" t="n">
        <v>1</v>
      </c>
      <c r="E51" s="341" t="n">
        <v>0</v>
      </c>
      <c r="F51" s="342">
        <f>IF(COUNTIF(A:A, A51) &gt; 1, "Duplicado", "Único")</f>
        <v/>
      </c>
      <c r="G51" s="362" t="inlineStr">
        <is>
          <t>Raiz &gt; LEGISLAÇÃO &gt; Proc. Admin. Fiscal – PAF</t>
        </is>
      </c>
      <c r="H51" s="344" t="inlineStr">
        <is>
          <t>Menu</t>
        </is>
      </c>
      <c r="I51" s="344" t="inlineStr">
        <is>
          <t>-</t>
        </is>
      </c>
      <c r="J51" s="345" t="inlineStr">
        <is>
          <t>Tribunal Administrativo de Recursos Fiscais &gt; HOME &gt; LEGISLAÇÃO &gt; Proc. Admin. Fiscal – PAF</t>
        </is>
      </c>
      <c r="K51" s="346" t="inlineStr">
        <is>
          <t>-</t>
        </is>
      </c>
      <c r="L51" s="346" t="inlineStr">
        <is>
          <t>-</t>
        </is>
      </c>
      <c r="M51" s="346" t="n"/>
      <c r="N51" s="363" t="inlineStr">
        <is>
          <t>Links para Sinj</t>
        </is>
      </c>
      <c r="O51" s="344" t="inlineStr">
        <is>
          <t>Sinj</t>
        </is>
      </c>
      <c r="P51" s="364" t="inlineStr">
        <is>
          <t>Tipo de Página: Widget</t>
        </is>
      </c>
      <c r="Q51" s="365" t="inlineStr">
        <is>
          <t>-</t>
        </is>
      </c>
      <c r="R51" s="365" t="inlineStr">
        <is>
          <t>-</t>
        </is>
      </c>
      <c r="S51" s="364" t="n">
        <v>1</v>
      </c>
      <c r="T51" s="364" t="inlineStr">
        <is>
          <t>1 Coluna</t>
        </is>
      </c>
      <c r="U51" s="350" t="inlineStr">
        <is>
          <t>Santiago</t>
        </is>
      </c>
      <c r="V51" s="377" t="n">
        <v>45687</v>
      </c>
      <c r="W51" s="353" t="inlineStr">
        <is>
          <t>Ok</t>
        </is>
      </c>
      <c r="X51" s="353" t="n"/>
      <c r="Y51" s="354" t="n"/>
      <c r="Z51" s="355" t="inlineStr">
        <is>
          <t>Maria Clara</t>
        </is>
      </c>
      <c r="AA51" s="367" t="n">
        <v>45688</v>
      </c>
      <c r="AB51" s="409" t="inlineStr">
        <is>
          <t>ok</t>
        </is>
      </c>
      <c r="AC51" s="357" t="n"/>
      <c r="AD51" s="358" t="n"/>
      <c r="AE51" s="360" t="n"/>
      <c r="AF51" s="360" t="n"/>
      <c r="AG51" s="360" t="n"/>
      <c r="AH51" s="337" t="n"/>
      <c r="AI51" s="337" t="n"/>
      <c r="AJ51" s="337" t="n"/>
      <c r="AK51" s="337" t="n"/>
      <c r="AL51" s="337" t="n"/>
      <c r="AM51" s="337" t="n"/>
      <c r="AN51" s="337" t="n"/>
      <c r="AO51" s="337" t="n"/>
      <c r="AP51" s="337" t="n"/>
      <c r="AQ51" s="337" t="n"/>
      <c r="AR51" s="337" t="n"/>
      <c r="AS51" s="337" t="n"/>
      <c r="AT51" s="337" t="n"/>
      <c r="AU51" s="327" t="n"/>
      <c r="AV51" s="327" t="n"/>
      <c r="AW51" s="327" t="n"/>
      <c r="AX51" s="327" t="n"/>
      <c r="AY51" s="327" t="n"/>
      <c r="AZ51" s="327" t="n"/>
    </row>
    <row r="52" ht="39" customHeight="1" s="316">
      <c r="A52" s="338" t="inlineStr">
        <is>
          <t>https://tarf.economia.df.gov.br/home-3/legislacao/instrucoes-normativas/</t>
        </is>
      </c>
      <c r="B52" s="317" t="n"/>
      <c r="C52" s="339" t="inlineStr">
        <is>
          <t>-</t>
        </is>
      </c>
      <c r="D52" s="340" t="n">
        <v>1</v>
      </c>
      <c r="E52" s="341" t="n">
        <v>0</v>
      </c>
      <c r="F52" s="384">
        <f>IF(COUNTIF(A:A, A52) &gt; 1, "Duplicado", "Único")</f>
        <v/>
      </c>
      <c r="G52" s="362" t="inlineStr">
        <is>
          <t>Raiz &gt; LEGISLAÇÃO &gt; Instruções Normativas</t>
        </is>
      </c>
      <c r="H52" s="344" t="inlineStr">
        <is>
          <t>Menu</t>
        </is>
      </c>
      <c r="I52" s="344" t="inlineStr">
        <is>
          <t>-</t>
        </is>
      </c>
      <c r="J52" s="345" t="inlineStr">
        <is>
          <t>Tribunal Administrativo de Recursos Fiscais &gt; HOME &gt; LEGISLAÇÃO &gt; Instruções Normativas</t>
        </is>
      </c>
      <c r="K52" s="346" t="inlineStr">
        <is>
          <t>-</t>
        </is>
      </c>
      <c r="L52" s="346" t="inlineStr">
        <is>
          <t>-</t>
        </is>
      </c>
      <c r="M52" s="346" t="n"/>
      <c r="N52" s="346" t="inlineStr">
        <is>
          <t>Contém estrutura colapsavel</t>
        </is>
      </c>
      <c r="O52" s="363" t="inlineStr">
        <is>
          <t>-</t>
        </is>
      </c>
      <c r="P52" s="364" t="inlineStr">
        <is>
          <t>Tipo de Página: Widget</t>
        </is>
      </c>
      <c r="Q52" s="365" t="inlineStr">
        <is>
          <t>-</t>
        </is>
      </c>
      <c r="R52" s="365" t="inlineStr">
        <is>
          <t>-</t>
        </is>
      </c>
      <c r="S52" s="364" t="n">
        <v>3</v>
      </c>
      <c r="T52" s="364" t="inlineStr">
        <is>
          <t>1 Coluna</t>
        </is>
      </c>
      <c r="U52" s="350" t="inlineStr">
        <is>
          <t>Marcos</t>
        </is>
      </c>
      <c r="V52" s="377" t="n">
        <v>45687</v>
      </c>
      <c r="W52" s="353" t="inlineStr">
        <is>
          <t>Ok</t>
        </is>
      </c>
      <c r="X52" s="353" t="n"/>
      <c r="Y52" s="354" t="n"/>
      <c r="Z52" s="369" t="n"/>
      <c r="AA52" s="367" t="n">
        <v>45688</v>
      </c>
      <c r="AB52" s="409" t="inlineStr">
        <is>
          <t>ok</t>
        </is>
      </c>
      <c r="AC52" s="357" t="n"/>
      <c r="AD52" s="358" t="n"/>
      <c r="AE52" s="360" t="n"/>
      <c r="AF52" s="360" t="n"/>
      <c r="AG52" s="360" t="n"/>
      <c r="AH52" s="337" t="n"/>
      <c r="AI52" s="337" t="n"/>
      <c r="AJ52" s="337" t="n"/>
      <c r="AK52" s="337" t="n"/>
      <c r="AL52" s="337" t="n"/>
      <c r="AM52" s="337" t="n"/>
      <c r="AN52" s="337" t="n"/>
      <c r="AO52" s="337" t="n"/>
      <c r="AP52" s="337" t="n"/>
      <c r="AQ52" s="337" t="n"/>
      <c r="AR52" s="337" t="n"/>
      <c r="AS52" s="337" t="n"/>
      <c r="AT52" s="337" t="n"/>
      <c r="AU52" s="327" t="n"/>
      <c r="AV52" s="327" t="n"/>
      <c r="AW52" s="327" t="n"/>
      <c r="AX52" s="327" t="n"/>
      <c r="AY52" s="327" t="n"/>
      <c r="AZ52" s="327" t="n"/>
    </row>
    <row r="53" ht="39" customHeight="1" s="316">
      <c r="A53" s="338" t="inlineStr">
        <is>
          <t>https://tarf.economia.df.gov.br/home-3/legislacao/ordens-de-servicos/</t>
        </is>
      </c>
      <c r="B53" s="317" t="n"/>
      <c r="C53" s="339" t="inlineStr">
        <is>
          <t>-</t>
        </is>
      </c>
      <c r="D53" s="340" t="n">
        <v>1</v>
      </c>
      <c r="E53" s="341" t="n">
        <v>0</v>
      </c>
      <c r="F53" s="342">
        <f>IF(COUNTIF(A:A, A53) &gt; 1, "Duplicado", "Único")</f>
        <v/>
      </c>
      <c r="G53" s="362" t="inlineStr">
        <is>
          <t>Raiz &gt; LEGISLAÇÃO &gt; Ordens de Serviços</t>
        </is>
      </c>
      <c r="H53" s="344" t="inlineStr">
        <is>
          <t>Menu</t>
        </is>
      </c>
      <c r="I53" s="344" t="inlineStr">
        <is>
          <t>-</t>
        </is>
      </c>
      <c r="J53" s="345" t="inlineStr">
        <is>
          <t>Tribunal Administrativo de Recursos Fiscais &gt; HOME &gt; LEGISLAÇÃO &gt; Ordens de Serviços</t>
        </is>
      </c>
      <c r="K53" s="346" t="inlineStr">
        <is>
          <t>-</t>
        </is>
      </c>
      <c r="L53" s="346" t="inlineStr">
        <is>
          <t>-</t>
        </is>
      </c>
      <c r="M53" s="346" t="n"/>
      <c r="N53" s="346" t="inlineStr">
        <is>
          <t>Contém estrutura colapsavel</t>
        </is>
      </c>
      <c r="O53" s="363" t="inlineStr">
        <is>
          <t>-</t>
        </is>
      </c>
      <c r="P53" s="364" t="inlineStr">
        <is>
          <t>Tipo de Página: Widget</t>
        </is>
      </c>
      <c r="Q53" s="365" t="inlineStr">
        <is>
          <t>-</t>
        </is>
      </c>
      <c r="R53" s="365" t="inlineStr">
        <is>
          <t>-</t>
        </is>
      </c>
      <c r="S53" s="364" t="n">
        <v>3</v>
      </c>
      <c r="T53" s="364" t="inlineStr">
        <is>
          <t>1 Coluna</t>
        </is>
      </c>
      <c r="U53" s="350" t="inlineStr">
        <is>
          <t>Luciano</t>
        </is>
      </c>
      <c r="V53" s="377" t="n">
        <v>45687</v>
      </c>
      <c r="W53" s="353" t="inlineStr">
        <is>
          <t>ok</t>
        </is>
      </c>
      <c r="X53" s="353" t="n"/>
      <c r="Y53" s="354" t="n"/>
      <c r="Z53" s="355" t="inlineStr">
        <is>
          <t>Maria Clara</t>
        </is>
      </c>
      <c r="AA53" s="367" t="n">
        <v>45688</v>
      </c>
      <c r="AB53" s="409" t="inlineStr">
        <is>
          <t>ok</t>
        </is>
      </c>
      <c r="AC53" s="357" t="n"/>
      <c r="AD53" s="358" t="n"/>
      <c r="AE53" s="360" t="n"/>
      <c r="AF53" s="360" t="n"/>
      <c r="AG53" s="360" t="n"/>
      <c r="AH53" s="337" t="n"/>
      <c r="AI53" s="337" t="n"/>
      <c r="AJ53" s="337" t="n"/>
      <c r="AK53" s="337" t="n"/>
      <c r="AL53" s="337" t="n"/>
      <c r="AM53" s="337" t="n"/>
      <c r="AN53" s="337" t="n"/>
      <c r="AO53" s="337" t="n"/>
      <c r="AP53" s="337" t="n"/>
      <c r="AQ53" s="337" t="n"/>
      <c r="AR53" s="337" t="n"/>
      <c r="AS53" s="337" t="n"/>
      <c r="AT53" s="337" t="n"/>
      <c r="AU53" s="327" t="n"/>
      <c r="AV53" s="327" t="n"/>
      <c r="AW53" s="327" t="n"/>
      <c r="AX53" s="327" t="n"/>
      <c r="AY53" s="327" t="n"/>
      <c r="AZ53" s="327" t="n"/>
    </row>
    <row r="54" ht="39" customHeight="1" s="316">
      <c r="A54" s="338" t="inlineStr">
        <is>
          <t>https://tarf.economia.df.gov.br/home-3/legislacao/resolucoes/</t>
        </is>
      </c>
      <c r="B54" s="317" t="n"/>
      <c r="C54" s="339" t="inlineStr">
        <is>
          <t>-</t>
        </is>
      </c>
      <c r="D54" s="340" t="n">
        <v>1</v>
      </c>
      <c r="E54" s="341" t="n">
        <v>0</v>
      </c>
      <c r="F54" s="342">
        <f>IF(COUNTIF(A:A, A54) &gt; 1, "Duplicado", "Único")</f>
        <v/>
      </c>
      <c r="G54" s="362" t="inlineStr">
        <is>
          <t>Raiz &gt; LEGISLAÇÃO &gt; Resoluções</t>
        </is>
      </c>
      <c r="H54" s="344" t="inlineStr">
        <is>
          <t>Menu</t>
        </is>
      </c>
      <c r="I54" s="344" t="inlineStr">
        <is>
          <t>-</t>
        </is>
      </c>
      <c r="J54" s="345" t="inlineStr">
        <is>
          <t>Tribunal Administrativo de Recursos Fiscais &gt; HOME &gt; LEGISLAÇÃO &gt; Resoluções</t>
        </is>
      </c>
      <c r="K54" s="346" t="inlineStr">
        <is>
          <t>-</t>
        </is>
      </c>
      <c r="L54" s="346" t="inlineStr">
        <is>
          <t>-</t>
        </is>
      </c>
      <c r="M54" s="346" t="n"/>
      <c r="N54" s="346" t="inlineStr">
        <is>
          <t>Contém estrutura colapsavel</t>
        </is>
      </c>
      <c r="O54" s="363" t="inlineStr">
        <is>
          <t>-</t>
        </is>
      </c>
      <c r="P54" s="364" t="inlineStr">
        <is>
          <t>Tipo de Página: Widget</t>
        </is>
      </c>
      <c r="Q54" s="365" t="inlineStr">
        <is>
          <t>-</t>
        </is>
      </c>
      <c r="R54" s="365" t="inlineStr">
        <is>
          <t>-</t>
        </is>
      </c>
      <c r="S54" s="364" t="n">
        <v>3</v>
      </c>
      <c r="T54" s="364" t="inlineStr">
        <is>
          <t>1 Coluna</t>
        </is>
      </c>
      <c r="U54" s="350" t="inlineStr">
        <is>
          <t>vinicius</t>
        </is>
      </c>
      <c r="V54" s="377" t="n">
        <v>45687</v>
      </c>
      <c r="W54" s="353" t="inlineStr">
        <is>
          <t>ok</t>
        </is>
      </c>
      <c r="X54" s="353" t="n"/>
      <c r="Y54" s="354" t="inlineStr">
        <is>
          <t xml:space="preserve">Adicionar a estilização de cores em alguns tópicos </t>
        </is>
      </c>
      <c r="Z54" s="369" t="n"/>
      <c r="AA54" s="367" t="n">
        <v>45688</v>
      </c>
      <c r="AB54" s="409" t="inlineStr">
        <is>
          <t>ok</t>
        </is>
      </c>
      <c r="AC54" s="357" t="n"/>
      <c r="AD54" s="358" t="n"/>
      <c r="AE54" s="360" t="n"/>
      <c r="AF54" s="360" t="n"/>
      <c r="AG54" s="360" t="n"/>
      <c r="AH54" s="337" t="n"/>
      <c r="AI54" s="337" t="n"/>
      <c r="AJ54" s="337" t="n"/>
      <c r="AK54" s="337" t="n"/>
      <c r="AL54" s="337" t="n"/>
      <c r="AM54" s="337" t="n"/>
      <c r="AN54" s="337" t="n"/>
      <c r="AO54" s="337" t="n"/>
      <c r="AP54" s="337" t="n"/>
      <c r="AQ54" s="337" t="n"/>
      <c r="AR54" s="337" t="n"/>
      <c r="AS54" s="337" t="n"/>
      <c r="AT54" s="337" t="n"/>
      <c r="AU54" s="327" t="n"/>
      <c r="AV54" s="327" t="n"/>
      <c r="AW54" s="327" t="n"/>
      <c r="AX54" s="327" t="n"/>
      <c r="AY54" s="327" t="n"/>
      <c r="AZ54" s="327" t="n"/>
    </row>
    <row r="55" ht="39" customHeight="1" s="316">
      <c r="A55" s="386" t="inlineStr">
        <is>
          <t>Usar a URL:
/informacoes</t>
        </is>
      </c>
      <c r="B55" s="317" t="n"/>
      <c r="C55" s="339" t="inlineStr">
        <is>
          <t>-</t>
        </is>
      </c>
      <c r="D55" s="340" t="n">
        <v>0</v>
      </c>
      <c r="E55" s="341" t="n">
        <v>0</v>
      </c>
      <c r="F55" s="384">
        <f>IF(COUNTIF(A:A, A55) &gt; 1, "Duplicado", "Único")</f>
        <v/>
      </c>
      <c r="G55" s="362" t="inlineStr">
        <is>
          <t>Raiz &gt; LEGISLAÇÃO &gt; Informações Gerais</t>
        </is>
      </c>
      <c r="H55" s="344" t="inlineStr">
        <is>
          <t>Menu</t>
        </is>
      </c>
      <c r="I55" s="344" t="inlineStr">
        <is>
          <t>-</t>
        </is>
      </c>
      <c r="J55" s="345" t="inlineStr">
        <is>
          <t>Tribunal Administrativo de Recursos Fiscais &gt; CONSULTAS &gt; Prazos Processuais</t>
        </is>
      </c>
      <c r="K55" s="346" t="inlineStr">
        <is>
          <t>-</t>
        </is>
      </c>
      <c r="L55" s="346" t="inlineStr">
        <is>
          <t>-</t>
        </is>
      </c>
      <c r="M55" s="346" t="n"/>
      <c r="N55" s="346" t="inlineStr">
        <is>
          <t>-</t>
        </is>
      </c>
      <c r="O55" s="363" t="inlineStr">
        <is>
          <t>-</t>
        </is>
      </c>
      <c r="P55" s="364" t="inlineStr">
        <is>
          <t>Tipo de Página: Vincular a uma página deste site</t>
        </is>
      </c>
      <c r="Q55" s="364" t="inlineStr">
        <is>
          <t>Prazos Processuais</t>
        </is>
      </c>
      <c r="R55" s="457" t="inlineStr">
        <is>
          <t>/servicos/informacoes/</t>
        </is>
      </c>
      <c r="S55" s="364" t="inlineStr">
        <is>
          <t>-</t>
        </is>
      </c>
      <c r="T55" s="364" t="inlineStr">
        <is>
          <t>-</t>
        </is>
      </c>
      <c r="U55" s="350" t="inlineStr">
        <is>
          <t>Bianca</t>
        </is>
      </c>
      <c r="V55" s="377" t="n">
        <v>45688</v>
      </c>
      <c r="W55" s="353" t="inlineStr">
        <is>
          <t>ok</t>
        </is>
      </c>
      <c r="X55" s="353" t="n"/>
      <c r="Y55" s="354" t="n"/>
      <c r="Z55" s="355" t="inlineStr">
        <is>
          <t>Maria Clara</t>
        </is>
      </c>
      <c r="AA55" s="367" t="n">
        <v>45688</v>
      </c>
      <c r="AB55" s="409" t="inlineStr">
        <is>
          <t>ok</t>
        </is>
      </c>
      <c r="AC55" s="357" t="n"/>
      <c r="AD55" s="358" t="n"/>
      <c r="AE55" s="360" t="n"/>
      <c r="AF55" s="360" t="n"/>
      <c r="AG55" s="360" t="n"/>
      <c r="AH55" s="337" t="n"/>
      <c r="AI55" s="337" t="n"/>
      <c r="AJ55" s="337" t="n"/>
      <c r="AK55" s="337" t="n"/>
      <c r="AL55" s="337" t="n"/>
      <c r="AM55" s="337" t="n"/>
      <c r="AN55" s="337" t="n"/>
      <c r="AO55" s="337" t="n"/>
      <c r="AP55" s="337" t="n"/>
      <c r="AQ55" s="337" t="n"/>
      <c r="AR55" s="337" t="n"/>
      <c r="AS55" s="337" t="n"/>
      <c r="AT55" s="337" t="n"/>
      <c r="AU55" s="327" t="n"/>
      <c r="AV55" s="327" t="n"/>
      <c r="AW55" s="327" t="n"/>
      <c r="AX55" s="327" t="n"/>
      <c r="AY55" s="327" t="n"/>
      <c r="AZ55" s="327" t="n"/>
    </row>
    <row r="56" ht="39" customHeight="1" s="316">
      <c r="A56" s="338" t="inlineStr">
        <is>
          <t>https://tarf.economia.df.gov.br/home-3/legislacao/comunicados/</t>
        </is>
      </c>
      <c r="B56" s="317" t="n"/>
      <c r="C56" s="339" t="inlineStr">
        <is>
          <t>-</t>
        </is>
      </c>
      <c r="D56" s="340" t="n">
        <v>1</v>
      </c>
      <c r="E56" s="341" t="n">
        <v>2</v>
      </c>
      <c r="F56" s="342">
        <f>IF(COUNTIF(A:A, A56) &gt; 1, "Duplicado", "Único")</f>
        <v/>
      </c>
      <c r="G56" s="362" t="inlineStr">
        <is>
          <t>Raiz &gt; LEGISLAÇÃO &gt; Comunicados</t>
        </is>
      </c>
      <c r="H56" s="344" t="inlineStr">
        <is>
          <t>Menu</t>
        </is>
      </c>
      <c r="I56" s="344" t="inlineStr">
        <is>
          <t>-</t>
        </is>
      </c>
      <c r="J56" s="345" t="inlineStr">
        <is>
          <t>Tribunal Administrativo de Recursos Fiscais &gt; HOME &gt; LEGISLAÇÃO &gt; Comunicados</t>
        </is>
      </c>
      <c r="K56" s="346" t="inlineStr">
        <is>
          <t>-</t>
        </is>
      </c>
      <c r="L56" s="346" t="inlineStr">
        <is>
          <t>-</t>
        </is>
      </c>
      <c r="M56" s="346" t="n"/>
      <c r="N56" s="346" t="inlineStr">
        <is>
          <t>-</t>
        </is>
      </c>
      <c r="O56" s="363" t="inlineStr">
        <is>
          <t>-</t>
        </is>
      </c>
      <c r="P56" s="364" t="inlineStr">
        <is>
          <t>Tipo de Página: Widget</t>
        </is>
      </c>
      <c r="Q56" s="365" t="inlineStr">
        <is>
          <t>-</t>
        </is>
      </c>
      <c r="R56" s="365" t="inlineStr">
        <is>
          <t>-</t>
        </is>
      </c>
      <c r="S56" s="364" t="n">
        <v>1</v>
      </c>
      <c r="T56" s="364" t="inlineStr">
        <is>
          <t>1 Coluna</t>
        </is>
      </c>
      <c r="U56" s="350" t="inlineStr">
        <is>
          <t>Caroline</t>
        </is>
      </c>
      <c r="V56" s="377" t="n">
        <v>45687</v>
      </c>
      <c r="W56" s="353" t="inlineStr">
        <is>
          <t>ok</t>
        </is>
      </c>
      <c r="X56" s="353" t="n"/>
      <c r="Y56" s="354" t="n"/>
      <c r="Z56" s="369" t="n"/>
      <c r="AA56" s="367" t="n">
        <v>45688</v>
      </c>
      <c r="AB56" s="409" t="inlineStr">
        <is>
          <t>ok</t>
        </is>
      </c>
      <c r="AC56" s="357" t="n"/>
      <c r="AD56" s="358" t="n"/>
      <c r="AE56" s="360" t="n"/>
      <c r="AF56" s="360" t="n"/>
      <c r="AG56" s="360" t="n"/>
      <c r="AH56" s="337" t="n"/>
      <c r="AI56" s="337" t="n"/>
      <c r="AJ56" s="337" t="n"/>
      <c r="AK56" s="337" t="n"/>
      <c r="AL56" s="337" t="n"/>
      <c r="AM56" s="337" t="n"/>
      <c r="AN56" s="337" t="n"/>
      <c r="AO56" s="337" t="n"/>
      <c r="AP56" s="337" t="n"/>
      <c r="AQ56" s="337" t="n"/>
      <c r="AR56" s="337" t="n"/>
      <c r="AS56" s="337" t="n"/>
      <c r="AT56" s="337" t="n"/>
      <c r="AU56" s="327" t="n"/>
      <c r="AV56" s="327" t="n"/>
      <c r="AW56" s="327" t="n"/>
      <c r="AX56" s="327" t="n"/>
      <c r="AY56" s="327" t="n"/>
      <c r="AZ56" s="327" t="n"/>
    </row>
    <row r="57" ht="39" customHeight="1" s="316">
      <c r="A57" s="386" t="inlineStr">
        <is>
          <t>Usar a URL:
/transparencia</t>
        </is>
      </c>
      <c r="B57" s="317" t="n"/>
      <c r="C57" s="339" t="inlineStr">
        <is>
          <t>-</t>
        </is>
      </c>
      <c r="D57" s="340" t="n">
        <v>0</v>
      </c>
      <c r="E57" s="341" t="n">
        <v>0</v>
      </c>
      <c r="F57" s="342">
        <f>IF(COUNTIF(A:A, A57) &gt; 1, "Duplicado", "Único")</f>
        <v/>
      </c>
      <c r="G57" s="362" t="inlineStr">
        <is>
          <t>Raiz &gt; TRANSPARÊNCIA</t>
        </is>
      </c>
      <c r="H57" s="344" t="inlineStr">
        <is>
          <t>Menu</t>
        </is>
      </c>
      <c r="I57" s="344" t="inlineStr">
        <is>
          <t>-</t>
        </is>
      </c>
      <c r="J57" s="345" t="inlineStr">
        <is>
          <t>Tribunal Administrativo de Recursos Fiscais &gt; HOME &gt; TRANSPARÊNCIA</t>
        </is>
      </c>
      <c r="K57" s="346" t="inlineStr">
        <is>
          <t>-</t>
        </is>
      </c>
      <c r="L57" s="346" t="inlineStr">
        <is>
          <t>-</t>
        </is>
      </c>
      <c r="M57" s="346" t="n"/>
      <c r="N57" s="363" t="inlineStr">
        <is>
          <t>Crie uma página com duas URLs. Para o transparência, não crie uma página em branco para a segunda URL; ao invés disso, combine-a com a primeira usando as URLs.</t>
        </is>
      </c>
      <c r="O57" s="346" t="inlineStr">
        <is>
          <t>-</t>
        </is>
      </c>
      <c r="P57" s="364" t="inlineStr">
        <is>
          <t>Tipo de Página: Definida</t>
        </is>
      </c>
      <c r="Q57" s="365" t="inlineStr">
        <is>
          <t>-</t>
        </is>
      </c>
      <c r="R57" s="365" t="inlineStr">
        <is>
          <t>-</t>
        </is>
      </c>
      <c r="S57" s="365" t="inlineStr">
        <is>
          <t>-</t>
        </is>
      </c>
      <c r="T57" s="365" t="inlineStr">
        <is>
          <t>-</t>
        </is>
      </c>
      <c r="U57" s="350" t="inlineStr">
        <is>
          <t>Bianca</t>
        </is>
      </c>
      <c r="V57" s="377" t="n">
        <v>45688</v>
      </c>
      <c r="W57" s="353" t="inlineStr">
        <is>
          <t>ok</t>
        </is>
      </c>
      <c r="X57" s="353" t="n"/>
      <c r="Y57" s="354" t="n"/>
      <c r="Z57" s="378" t="inlineStr">
        <is>
          <t>Maria Clara</t>
        </is>
      </c>
      <c r="AA57" s="367" t="n">
        <v>45688</v>
      </c>
      <c r="AB57" s="409" t="inlineStr">
        <is>
          <t>ok</t>
        </is>
      </c>
      <c r="AC57" s="357" t="n"/>
      <c r="AD57" s="358" t="n"/>
      <c r="AE57" s="360" t="n"/>
      <c r="AF57" s="360" t="n"/>
      <c r="AG57" s="360" t="n"/>
      <c r="AH57" s="337" t="n"/>
      <c r="AI57" s="337" t="n"/>
      <c r="AJ57" s="337" t="n"/>
      <c r="AK57" s="337" t="n"/>
      <c r="AL57" s="337" t="n"/>
      <c r="AM57" s="337" t="n"/>
      <c r="AN57" s="337" t="n"/>
      <c r="AO57" s="337" t="n"/>
      <c r="AP57" s="337" t="n"/>
      <c r="AQ57" s="337" t="n"/>
      <c r="AR57" s="337" t="n"/>
      <c r="AS57" s="337" t="n"/>
      <c r="AT57" s="337" t="n"/>
      <c r="AU57" s="327" t="n"/>
      <c r="AV57" s="327" t="n"/>
      <c r="AW57" s="327" t="n"/>
      <c r="AX57" s="327" t="n"/>
      <c r="AY57" s="327" t="n"/>
      <c r="AZ57" s="327" t="n"/>
    </row>
    <row r="58" ht="39" customHeight="1" s="316">
      <c r="A58" s="338" t="inlineStr">
        <is>
          <t>https://tarf.economia.df.gov.br/home-3/transparencia/</t>
        </is>
      </c>
      <c r="B58" s="317" t="n"/>
      <c r="C58" s="369" t="n"/>
      <c r="D58" s="370" t="n"/>
      <c r="E58" s="371" t="n"/>
      <c r="F58" s="372" t="n"/>
      <c r="G58" s="373" t="n"/>
      <c r="H58" s="374" t="n"/>
      <c r="I58" s="374" t="n"/>
      <c r="J58" s="370" t="n"/>
      <c r="K58" s="370" t="n"/>
      <c r="L58" s="370" t="n"/>
      <c r="M58" s="370" t="n"/>
      <c r="N58" s="371" t="n"/>
      <c r="O58" s="370" t="n"/>
      <c r="P58" s="375" t="n"/>
      <c r="Q58" s="375" t="n"/>
      <c r="R58" s="375" t="n"/>
      <c r="S58" s="375" t="n"/>
      <c r="T58" s="375" t="n"/>
      <c r="U58" s="350" t="inlineStr">
        <is>
          <t>Bianca</t>
        </is>
      </c>
      <c r="V58" s="377" t="n">
        <v>45688</v>
      </c>
      <c r="W58" s="353" t="inlineStr">
        <is>
          <t>ok</t>
        </is>
      </c>
      <c r="X58" s="353" t="n"/>
      <c r="Y58" s="354" t="n"/>
      <c r="Z58" s="380" t="inlineStr">
        <is>
          <t>Maria Clara</t>
        </is>
      </c>
      <c r="AA58" s="367" t="n">
        <v>45688</v>
      </c>
      <c r="AB58" s="409" t="inlineStr">
        <is>
          <t>ok</t>
        </is>
      </c>
      <c r="AC58" s="357" t="n"/>
      <c r="AD58" s="358" t="n"/>
      <c r="AE58" s="360" t="n"/>
      <c r="AF58" s="360" t="n"/>
      <c r="AG58" s="360" t="n"/>
      <c r="AH58" s="337" t="n"/>
      <c r="AI58" s="337" t="n"/>
      <c r="AJ58" s="337" t="n"/>
      <c r="AK58" s="337" t="n"/>
      <c r="AL58" s="337" t="n"/>
      <c r="AM58" s="337" t="n"/>
      <c r="AN58" s="337" t="n"/>
      <c r="AO58" s="337" t="n"/>
      <c r="AP58" s="337" t="n"/>
      <c r="AQ58" s="337" t="n"/>
      <c r="AR58" s="337" t="n"/>
      <c r="AS58" s="337" t="n"/>
      <c r="AT58" s="337" t="n"/>
      <c r="AU58" s="327" t="n"/>
      <c r="AV58" s="327" t="n"/>
      <c r="AW58" s="327" t="n"/>
      <c r="AX58" s="327" t="n"/>
      <c r="AY58" s="327" t="n"/>
      <c r="AZ58" s="327" t="n"/>
    </row>
    <row r="59" ht="39" customHeight="1" s="316">
      <c r="A59" s="338" t="inlineStr">
        <is>
          <t>https://tarf.economia.df.gov.br/home/ouvidoria/</t>
        </is>
      </c>
      <c r="B59" s="317" t="n"/>
      <c r="C59" s="339" t="inlineStr">
        <is>
          <t>-</t>
        </is>
      </c>
      <c r="D59" s="340" t="n">
        <v>1</v>
      </c>
      <c r="E59" s="341" t="n">
        <v>0</v>
      </c>
      <c r="F59" s="342">
        <f>IF(COUNTIF(A:A, A59) &gt; 1, "Duplicado", "Único")</f>
        <v/>
      </c>
      <c r="G59" s="362" t="inlineStr">
        <is>
          <t>Raiz &gt; TRANSPARÊNCIA &gt; Ouvidoria</t>
        </is>
      </c>
      <c r="H59" s="344" t="inlineStr">
        <is>
          <t>Menu</t>
        </is>
      </c>
      <c r="I59" s="344" t="inlineStr">
        <is>
          <t>-</t>
        </is>
      </c>
      <c r="J59" s="345" t="inlineStr">
        <is>
          <t>Tribunal Administrativo de Recursos Fiscais &gt; Ouvidoria</t>
        </is>
      </c>
      <c r="K59" s="346" t="inlineStr">
        <is>
          <t>-</t>
        </is>
      </c>
      <c r="L59" s="346" t="inlineStr">
        <is>
          <t>-</t>
        </is>
      </c>
      <c r="M59" s="346" t="n"/>
      <c r="N59" s="346" t="inlineStr">
        <is>
          <t>-</t>
        </is>
      </c>
      <c r="O59" s="363" t="inlineStr">
        <is>
          <t>-</t>
        </is>
      </c>
      <c r="P59" s="364" t="inlineStr">
        <is>
          <t>Tipo de Página: Widget</t>
        </is>
      </c>
      <c r="Q59" s="365" t="inlineStr">
        <is>
          <t>-</t>
        </is>
      </c>
      <c r="R59" s="365" t="inlineStr">
        <is>
          <t>-</t>
        </is>
      </c>
      <c r="S59" s="364" t="n">
        <v>3</v>
      </c>
      <c r="T59" s="364" t="inlineStr">
        <is>
          <t>1 Coluna</t>
        </is>
      </c>
      <c r="U59" s="350" t="inlineStr">
        <is>
          <t>Caroline</t>
        </is>
      </c>
      <c r="V59" s="377" t="n">
        <v>45687</v>
      </c>
      <c r="W59" s="353" t="inlineStr">
        <is>
          <t>ok</t>
        </is>
      </c>
      <c r="X59" s="353" t="n"/>
      <c r="Y59" s="354" t="n"/>
      <c r="Z59" s="380" t="inlineStr">
        <is>
          <t>Maria Clara</t>
        </is>
      </c>
      <c r="AA59" s="367" t="n">
        <v>45688</v>
      </c>
      <c r="AB59" s="409" t="inlineStr">
        <is>
          <t>ok</t>
        </is>
      </c>
      <c r="AC59" s="357" t="n"/>
      <c r="AD59" s="358" t="n"/>
      <c r="AE59" s="360" t="n"/>
      <c r="AF59" s="360" t="n"/>
      <c r="AG59" s="360" t="n"/>
      <c r="AH59" s="337" t="n"/>
      <c r="AI59" s="337" t="n"/>
      <c r="AJ59" s="337" t="n"/>
      <c r="AK59" s="337" t="n"/>
      <c r="AL59" s="337" t="n"/>
      <c r="AM59" s="337" t="n"/>
      <c r="AN59" s="337" t="n"/>
      <c r="AO59" s="337" t="n"/>
      <c r="AP59" s="337" t="n"/>
      <c r="AQ59" s="337" t="n"/>
      <c r="AR59" s="337" t="n"/>
      <c r="AS59" s="337" t="n"/>
      <c r="AT59" s="337" t="n"/>
      <c r="AU59" s="327" t="n"/>
      <c r="AV59" s="327" t="n"/>
      <c r="AW59" s="327" t="n"/>
      <c r="AX59" s="327" t="n"/>
      <c r="AY59" s="327" t="n"/>
      <c r="AZ59" s="327" t="n"/>
    </row>
    <row r="60" ht="39" customHeight="1" s="316">
      <c r="A60" s="338" t="inlineStr">
        <is>
          <t>https://tarf.economia.df.gov.br/home-3/transparencia/relatorios-gerenciais/</t>
        </is>
      </c>
      <c r="B60" s="317" t="n"/>
      <c r="C60" s="339" t="inlineStr">
        <is>
          <t>-</t>
        </is>
      </c>
      <c r="D60" s="340" t="n">
        <v>1</v>
      </c>
      <c r="E60" s="341" t="n">
        <v>0</v>
      </c>
      <c r="F60" s="384">
        <f>IF(COUNTIF(A:A, A60) &gt; 1, "Duplicado", "Único")</f>
        <v/>
      </c>
      <c r="G60" s="362" t="inlineStr">
        <is>
          <t>Raiz &gt; TRANSPARÊNCIA &gt; Relatórios Gerenciais</t>
        </is>
      </c>
      <c r="H60" s="344" t="inlineStr">
        <is>
          <t>Menu</t>
        </is>
      </c>
      <c r="I60" s="344" t="inlineStr">
        <is>
          <t>-</t>
        </is>
      </c>
      <c r="J60" s="345" t="inlineStr">
        <is>
          <t>Tribunal Administrativo de Recursos Fiscais &gt; HOME &gt; TRANSPARÊNCIA &gt; Relatórios Gerenciais</t>
        </is>
      </c>
      <c r="K60" s="346" t="inlineStr">
        <is>
          <t>-</t>
        </is>
      </c>
      <c r="L60" s="346" t="inlineStr">
        <is>
          <t>-</t>
        </is>
      </c>
      <c r="M60" s="346" t="n"/>
      <c r="N60" s="346" t="inlineStr">
        <is>
          <t>-</t>
        </is>
      </c>
      <c r="O60" s="344" t="inlineStr">
        <is>
          <t>Economia</t>
        </is>
      </c>
      <c r="P60" s="364" t="inlineStr">
        <is>
          <t>Tipo de Página: Widget</t>
        </is>
      </c>
      <c r="Q60" s="365" t="inlineStr">
        <is>
          <t>-</t>
        </is>
      </c>
      <c r="R60" s="365" t="inlineStr">
        <is>
          <t>-</t>
        </is>
      </c>
      <c r="S60" s="364" t="n">
        <v>1</v>
      </c>
      <c r="T60" s="364" t="inlineStr">
        <is>
          <t>1 Coluna</t>
        </is>
      </c>
      <c r="U60" s="350" t="inlineStr">
        <is>
          <t>Caroline</t>
        </is>
      </c>
      <c r="V60" s="377" t="n">
        <v>45687</v>
      </c>
      <c r="W60" s="353" t="inlineStr">
        <is>
          <t>ok</t>
        </is>
      </c>
      <c r="X60" s="353" t="n"/>
      <c r="Y60" s="354" t="inlineStr">
        <is>
          <t>3 arquivos quebrados da economia</t>
        </is>
      </c>
      <c r="Z60" s="380" t="inlineStr">
        <is>
          <t>Maria Clara</t>
        </is>
      </c>
      <c r="AA60" s="367" t="n">
        <v>45688</v>
      </c>
      <c r="AB60" s="409" t="inlineStr">
        <is>
          <t>ok</t>
        </is>
      </c>
      <c r="AC60" s="357" t="n"/>
      <c r="AD60" s="358" t="n"/>
      <c r="AE60" s="360" t="n"/>
      <c r="AF60" s="360" t="n"/>
      <c r="AG60" s="360" t="n"/>
      <c r="AH60" s="337" t="n"/>
      <c r="AI60" s="337" t="n"/>
      <c r="AJ60" s="337" t="n"/>
      <c r="AK60" s="337" t="n"/>
      <c r="AL60" s="337" t="n"/>
      <c r="AM60" s="337" t="n"/>
      <c r="AN60" s="337" t="n"/>
      <c r="AO60" s="337" t="n"/>
      <c r="AP60" s="337" t="n"/>
      <c r="AQ60" s="337" t="n"/>
      <c r="AR60" s="337" t="n"/>
      <c r="AS60" s="337" t="n"/>
      <c r="AT60" s="337" t="n"/>
      <c r="AU60" s="327" t="n"/>
      <c r="AV60" s="327" t="n"/>
      <c r="AW60" s="327" t="n"/>
      <c r="AX60" s="327" t="n"/>
      <c r="AY60" s="327" t="n"/>
      <c r="AZ60" s="327" t="n"/>
    </row>
    <row r="61" ht="39" customHeight="1" s="316">
      <c r="A61" s="338" t="inlineStr">
        <is>
          <t>https://tarf.economia.df.gov.br/home-3/transparencia/boletins/</t>
        </is>
      </c>
      <c r="B61" s="317" t="n"/>
      <c r="C61" s="339" t="inlineStr">
        <is>
          <t>-</t>
        </is>
      </c>
      <c r="D61" s="340" t="n">
        <v>1</v>
      </c>
      <c r="E61" s="341" t="n">
        <v>16</v>
      </c>
      <c r="F61" s="342">
        <f>IF(COUNTIF(A:A, A61) &gt; 1, "Duplicado", "Único")</f>
        <v/>
      </c>
      <c r="G61" s="362" t="inlineStr">
        <is>
          <t>Raiz &gt; TRANSPARÊNCIA &gt; Boletins de Produtividade</t>
        </is>
      </c>
      <c r="H61" s="344" t="inlineStr">
        <is>
          <t>Menu</t>
        </is>
      </c>
      <c r="I61" s="344" t="inlineStr">
        <is>
          <t>-</t>
        </is>
      </c>
      <c r="J61" s="345" t="inlineStr">
        <is>
          <t>Tribunal Administrativo de Recursos Fiscais &gt; HOME &gt; TRANSPARÊNCIA &gt; Boletins de Produtividade</t>
        </is>
      </c>
      <c r="K61" s="346" t="inlineStr">
        <is>
          <t>-</t>
        </is>
      </c>
      <c r="L61" s="346" t="inlineStr">
        <is>
          <t>-</t>
        </is>
      </c>
      <c r="M61" s="346" t="n"/>
      <c r="N61" s="363" t="inlineStr">
        <is>
          <t>5 arquivos do dominio e o resto da economia</t>
        </is>
      </c>
      <c r="O61" s="344" t="inlineStr">
        <is>
          <t>Economia</t>
        </is>
      </c>
      <c r="P61" s="364" t="inlineStr">
        <is>
          <t>Tipo de Página: Widget</t>
        </is>
      </c>
      <c r="Q61" s="365" t="inlineStr">
        <is>
          <t>-</t>
        </is>
      </c>
      <c r="R61" s="365" t="inlineStr">
        <is>
          <t>-</t>
        </is>
      </c>
      <c r="S61" s="364" t="n">
        <v>1</v>
      </c>
      <c r="T61" s="364" t="inlineStr">
        <is>
          <t>1 Coluna</t>
        </is>
      </c>
      <c r="U61" s="350" t="inlineStr">
        <is>
          <t>Caroline</t>
        </is>
      </c>
      <c r="V61" s="377" t="n">
        <v>45687</v>
      </c>
      <c r="W61" s="353" t="inlineStr">
        <is>
          <t>ok</t>
        </is>
      </c>
      <c r="X61" s="353" t="n"/>
      <c r="Y61" s="354" t="inlineStr">
        <is>
          <t>Possui links da economia</t>
        </is>
      </c>
      <c r="Z61" s="380" t="inlineStr">
        <is>
          <t>Maria Clara</t>
        </is>
      </c>
      <c r="AA61" s="367" t="n">
        <v>45688</v>
      </c>
      <c r="AB61" s="409" t="inlineStr">
        <is>
          <t>ok</t>
        </is>
      </c>
      <c r="AC61" s="357" t="n"/>
      <c r="AD61" s="358" t="n"/>
      <c r="AE61" s="360" t="n"/>
      <c r="AF61" s="360" t="n"/>
      <c r="AG61" s="360" t="n"/>
      <c r="AH61" s="337" t="n"/>
      <c r="AI61" s="337" t="n"/>
      <c r="AJ61" s="337" t="n"/>
      <c r="AK61" s="337" t="n"/>
      <c r="AL61" s="337" t="n"/>
      <c r="AM61" s="337" t="n"/>
      <c r="AN61" s="337" t="n"/>
      <c r="AO61" s="337" t="n"/>
      <c r="AP61" s="337" t="n"/>
      <c r="AQ61" s="337" t="n"/>
      <c r="AR61" s="337" t="n"/>
      <c r="AS61" s="337" t="n"/>
      <c r="AT61" s="337" t="n"/>
      <c r="AU61" s="327" t="n"/>
      <c r="AV61" s="327" t="n"/>
      <c r="AW61" s="327" t="n"/>
      <c r="AX61" s="327" t="n"/>
      <c r="AY61" s="327" t="n"/>
      <c r="AZ61" s="327" t="n"/>
    </row>
    <row r="62" ht="39" customHeight="1" s="316">
      <c r="A62" s="338" t="inlineStr">
        <is>
          <t>https://tarf.economia.df.gov.br/home/transparencia-e-controle-social/</t>
        </is>
      </c>
      <c r="B62" s="317" t="n"/>
      <c r="C62" s="339" t="inlineStr">
        <is>
          <t>-</t>
        </is>
      </c>
      <c r="D62" s="340" t="n">
        <v>1</v>
      </c>
      <c r="E62" s="341" t="n">
        <v>0</v>
      </c>
      <c r="F62" s="384">
        <f>IF(COUNTIF(A:A, A62) &gt; 1, "Duplicado", "Único")</f>
        <v/>
      </c>
      <c r="G62" s="362" t="inlineStr">
        <is>
          <t>Raiz &gt; TRANSPARÊNCIA &gt; Transparência e Controle Social</t>
        </is>
      </c>
      <c r="H62" s="344" t="inlineStr">
        <is>
          <t>Menu</t>
        </is>
      </c>
      <c r="I62" s="344" t="inlineStr">
        <is>
          <t>-</t>
        </is>
      </c>
      <c r="J62" s="345" t="inlineStr">
        <is>
          <t>Tribunal Administrativo de Recursos Fiscais &gt; Transparência e Controle Social</t>
        </is>
      </c>
      <c r="K62" s="346" t="inlineStr">
        <is>
          <t>-</t>
        </is>
      </c>
      <c r="L62" s="346" t="inlineStr">
        <is>
          <t>-</t>
        </is>
      </c>
      <c r="M62" s="346" t="n"/>
      <c r="N62" s="346" t="inlineStr">
        <is>
          <t>Contém estrutura colapsavel</t>
        </is>
      </c>
      <c r="O62" s="363" t="inlineStr">
        <is>
          <t>-</t>
        </is>
      </c>
      <c r="P62" s="364" t="inlineStr">
        <is>
          <t>Tipo de Página: Widget</t>
        </is>
      </c>
      <c r="Q62" s="365" t="inlineStr">
        <is>
          <t>-</t>
        </is>
      </c>
      <c r="R62" s="365" t="inlineStr">
        <is>
          <t>-</t>
        </is>
      </c>
      <c r="S62" s="364" t="n">
        <v>1</v>
      </c>
      <c r="T62" s="364" t="inlineStr">
        <is>
          <t>1 Coluna</t>
        </is>
      </c>
      <c r="U62" s="350" t="inlineStr">
        <is>
          <t>Caroline</t>
        </is>
      </c>
      <c r="V62" s="377" t="n">
        <v>45687</v>
      </c>
      <c r="W62" s="353" t="inlineStr">
        <is>
          <t>ok</t>
        </is>
      </c>
      <c r="X62" s="353" t="n"/>
      <c r="Y62" s="354" t="n"/>
      <c r="Z62" s="380" t="inlineStr">
        <is>
          <t>Maria Clara</t>
        </is>
      </c>
      <c r="AA62" s="367" t="n">
        <v>45688</v>
      </c>
      <c r="AB62" s="409" t="inlineStr">
        <is>
          <t>ok</t>
        </is>
      </c>
      <c r="AC62" s="357" t="n"/>
      <c r="AD62" s="358" t="n"/>
      <c r="AE62" s="360" t="n"/>
      <c r="AF62" s="360" t="n"/>
      <c r="AG62" s="360" t="n"/>
      <c r="AH62" s="337" t="n"/>
      <c r="AI62" s="337" t="n"/>
      <c r="AJ62" s="337" t="n"/>
      <c r="AK62" s="337" t="n"/>
      <c r="AL62" s="337" t="n"/>
      <c r="AM62" s="337" t="n"/>
      <c r="AN62" s="337" t="n"/>
      <c r="AO62" s="337" t="n"/>
      <c r="AP62" s="337" t="n"/>
      <c r="AQ62" s="337" t="n"/>
      <c r="AR62" s="337" t="n"/>
      <c r="AS62" s="337" t="n"/>
      <c r="AT62" s="337" t="n"/>
      <c r="AU62" s="327" t="n"/>
      <c r="AV62" s="327" t="n"/>
      <c r="AW62" s="327" t="n"/>
      <c r="AX62" s="327" t="n"/>
      <c r="AY62" s="327" t="n"/>
      <c r="AZ62" s="327" t="n"/>
    </row>
    <row r="63" ht="39" customHeight="1" s="316">
      <c r="A63" s="386" t="inlineStr">
        <is>
          <t>Usar a URL:
/fale-conosco</t>
        </is>
      </c>
      <c r="B63" s="317" t="n"/>
      <c r="C63" s="339" t="inlineStr">
        <is>
          <t>-</t>
        </is>
      </c>
      <c r="D63" s="340" t="n">
        <v>0</v>
      </c>
      <c r="E63" s="341" t="n">
        <v>0</v>
      </c>
      <c r="F63" s="384">
        <f>IF(COUNTIF(A:A, A63) &gt; 1, "Duplicado", "Único")</f>
        <v/>
      </c>
      <c r="G63" s="362" t="inlineStr">
        <is>
          <t>Raiz &gt; CONTATOS</t>
        </is>
      </c>
      <c r="H63" s="344" t="inlineStr">
        <is>
          <t>Menu</t>
        </is>
      </c>
      <c r="I63" s="344" t="inlineStr">
        <is>
          <t>-</t>
        </is>
      </c>
      <c r="J63" s="345" t="inlineStr">
        <is>
          <t>Tribunal Administrativo de Recursos Fiscais &gt; HOME &gt; CONTATOS</t>
        </is>
      </c>
      <c r="K63" s="346" t="inlineStr">
        <is>
          <t>-</t>
        </is>
      </c>
      <c r="L63" s="346" t="inlineStr">
        <is>
          <t>-</t>
        </is>
      </c>
      <c r="M63" s="346" t="n"/>
      <c r="N63" s="363" t="inlineStr">
        <is>
          <t>Crie uma página com duas URLs. Para Contatos, não crie uma página em branco para a segunda URL; ao invés disso, combine-a com a primeira usando as URLs.</t>
        </is>
      </c>
      <c r="O63" s="346" t="inlineStr">
        <is>
          <t>-</t>
        </is>
      </c>
      <c r="P63" s="364" t="inlineStr">
        <is>
          <t>Tipo de Página: Vincular a uma página deste site</t>
        </is>
      </c>
      <c r="Q63" s="376" t="inlineStr">
        <is>
          <t>-</t>
        </is>
      </c>
      <c r="R63" s="376" t="inlineStr">
        <is>
          <t>-</t>
        </is>
      </c>
      <c r="S63" s="365" t="inlineStr">
        <is>
          <t>-</t>
        </is>
      </c>
      <c r="T63" s="365" t="inlineStr">
        <is>
          <t>-</t>
        </is>
      </c>
      <c r="U63" s="350" t="inlineStr">
        <is>
          <t>Bianca</t>
        </is>
      </c>
      <c r="V63" s="377" t="n">
        <v>45687</v>
      </c>
      <c r="W63" s="353" t="inlineStr">
        <is>
          <t>ok</t>
        </is>
      </c>
      <c r="X63" s="353" t="n"/>
      <c r="Y63" s="354" t="n"/>
      <c r="Z63" s="380" t="inlineStr">
        <is>
          <t>Maria Clara</t>
        </is>
      </c>
      <c r="AA63" s="367" t="n">
        <v>45688</v>
      </c>
      <c r="AB63" s="409" t="inlineStr">
        <is>
          <t>ok</t>
        </is>
      </c>
      <c r="AC63" s="357" t="n"/>
      <c r="AD63" s="358" t="n"/>
      <c r="AE63" s="360" t="n"/>
      <c r="AF63" s="360" t="n"/>
      <c r="AG63" s="360" t="n"/>
      <c r="AH63" s="337" t="n"/>
      <c r="AI63" s="337" t="n"/>
      <c r="AJ63" s="337" t="n"/>
      <c r="AK63" s="337" t="n"/>
      <c r="AL63" s="337" t="n"/>
      <c r="AM63" s="337" t="n"/>
      <c r="AN63" s="337" t="n"/>
      <c r="AO63" s="337" t="n"/>
      <c r="AP63" s="337" t="n"/>
      <c r="AQ63" s="337" t="n"/>
      <c r="AR63" s="337" t="n"/>
      <c r="AS63" s="337" t="n"/>
      <c r="AT63" s="337" t="n"/>
      <c r="AU63" s="327" t="n"/>
      <c r="AV63" s="327" t="n"/>
      <c r="AW63" s="327" t="n"/>
      <c r="AX63" s="327" t="n"/>
      <c r="AY63" s="327" t="n"/>
      <c r="AZ63" s="327" t="n"/>
    </row>
    <row r="64" ht="39" customHeight="1" s="316">
      <c r="A64" s="458" t="inlineStr">
        <is>
          <t>https://tarf.economia.df.gov.br/home-3/fale-conosco/</t>
        </is>
      </c>
      <c r="B64" s="317" t="n"/>
      <c r="C64" s="369" t="n"/>
      <c r="D64" s="370" t="n"/>
      <c r="E64" s="371" t="n"/>
      <c r="F64" s="372" t="n"/>
      <c r="G64" s="373" t="n"/>
      <c r="H64" s="374" t="n"/>
      <c r="I64" s="374" t="n"/>
      <c r="J64" s="370" t="n"/>
      <c r="K64" s="370" t="n"/>
      <c r="L64" s="370" t="n"/>
      <c r="M64" s="370" t="n"/>
      <c r="N64" s="371" t="n"/>
      <c r="O64" s="370" t="n"/>
      <c r="P64" s="375" t="n"/>
      <c r="Q64" s="374" t="n"/>
      <c r="R64" s="374" t="n"/>
      <c r="S64" s="375" t="n"/>
      <c r="T64" s="375" t="n"/>
      <c r="U64" s="428" t="inlineStr">
        <is>
          <t>Bianca</t>
        </is>
      </c>
      <c r="V64" s="379" t="n">
        <v>45687</v>
      </c>
      <c r="W64" s="353" t="inlineStr">
        <is>
          <t>ok</t>
        </is>
      </c>
      <c r="X64" s="353" t="n"/>
      <c r="Y64" s="459" t="inlineStr">
        <is>
          <t>coloquei a url aqui pq não foi possivel colocar na coluna b https://tarf-hml.df.gov.br:8443/home-3/fale-conosco?</t>
        </is>
      </c>
      <c r="Z64" s="380" t="inlineStr">
        <is>
          <t>Maria Clara</t>
        </is>
      </c>
      <c r="AA64" s="381" t="n">
        <v>45688</v>
      </c>
      <c r="AB64" s="409" t="inlineStr">
        <is>
          <t>ok</t>
        </is>
      </c>
      <c r="AC64" s="357" t="n"/>
      <c r="AD64" s="383" t="n"/>
      <c r="AE64" s="360" t="n"/>
      <c r="AF64" s="360" t="n"/>
      <c r="AG64" s="360" t="n"/>
      <c r="AH64" s="337" t="n"/>
      <c r="AI64" s="337" t="n"/>
      <c r="AJ64" s="337" t="n"/>
      <c r="AK64" s="337" t="n"/>
      <c r="AL64" s="337" t="n"/>
      <c r="AM64" s="337" t="n"/>
      <c r="AN64" s="337" t="n"/>
      <c r="AO64" s="337" t="n"/>
      <c r="AP64" s="337" t="n"/>
      <c r="AQ64" s="337" t="n"/>
      <c r="AR64" s="337" t="n"/>
      <c r="AS64" s="337" t="n"/>
      <c r="AT64" s="337" t="n"/>
      <c r="AU64" s="327" t="n"/>
      <c r="AV64" s="327" t="n"/>
      <c r="AW64" s="327" t="n"/>
      <c r="AX64" s="327" t="n"/>
      <c r="AY64" s="327" t="n"/>
      <c r="AZ64" s="327" t="n"/>
    </row>
    <row r="65" ht="39" customHeight="1" s="316">
      <c r="A65" s="338" t="inlineStr">
        <is>
          <t>https://tarf.economia.df.gov.br/home-3/fale-conosco/telefones/</t>
        </is>
      </c>
      <c r="B65" s="317" t="n"/>
      <c r="C65" s="339" t="inlineStr">
        <is>
          <t>-</t>
        </is>
      </c>
      <c r="D65" s="340" t="n">
        <v>1</v>
      </c>
      <c r="E65" s="341" t="n">
        <v>0</v>
      </c>
      <c r="F65" s="342">
        <f>IF(COUNTIF(A:A, A65) &gt; 1, "Duplicado", "Único")</f>
        <v/>
      </c>
      <c r="G65" s="362" t="inlineStr">
        <is>
          <t>Raiz &gt; CONTATOS &gt; Telefones</t>
        </is>
      </c>
      <c r="H65" s="344" t="inlineStr">
        <is>
          <t>Menu</t>
        </is>
      </c>
      <c r="I65" s="344" t="inlineStr">
        <is>
          <t>-</t>
        </is>
      </c>
      <c r="J65" s="345" t="inlineStr">
        <is>
          <t>Tribunal Administrativo de Recursos Fiscais &gt; HOME &gt; CONTATOS &gt; Telefones</t>
        </is>
      </c>
      <c r="K65" s="346" t="inlineStr">
        <is>
          <t>-</t>
        </is>
      </c>
      <c r="L65" s="346" t="inlineStr">
        <is>
          <t>-</t>
        </is>
      </c>
      <c r="M65" s="346" t="n"/>
      <c r="N65" s="346" t="inlineStr">
        <is>
          <t>-</t>
        </is>
      </c>
      <c r="O65" s="363" t="inlineStr">
        <is>
          <t>-</t>
        </is>
      </c>
      <c r="P65" s="364" t="inlineStr">
        <is>
          <t>Tipo de Página: Widget</t>
        </is>
      </c>
      <c r="Q65" s="365" t="inlineStr">
        <is>
          <t>-</t>
        </is>
      </c>
      <c r="R65" s="365" t="inlineStr">
        <is>
          <t>-</t>
        </is>
      </c>
      <c r="S65" s="364" t="n">
        <v>1</v>
      </c>
      <c r="T65" s="364" t="inlineStr">
        <is>
          <t>1 Coluna</t>
        </is>
      </c>
      <c r="U65" s="350" t="inlineStr">
        <is>
          <t>Santiago</t>
        </is>
      </c>
      <c r="V65" s="377" t="n">
        <v>45687</v>
      </c>
      <c r="W65" s="353" t="inlineStr">
        <is>
          <t>Ok</t>
        </is>
      </c>
      <c r="X65" s="353" t="n"/>
      <c r="Y65" s="354" t="n"/>
      <c r="Z65" s="380" t="inlineStr">
        <is>
          <t>Maria Clara</t>
        </is>
      </c>
      <c r="AA65" s="367" t="n">
        <v>45688</v>
      </c>
      <c r="AB65" s="409" t="inlineStr">
        <is>
          <t>ok</t>
        </is>
      </c>
      <c r="AC65" s="357" t="n"/>
      <c r="AD65" s="358" t="n"/>
      <c r="AE65" s="360" t="n"/>
      <c r="AF65" s="360" t="n"/>
      <c r="AG65" s="360" t="n"/>
      <c r="AH65" s="337" t="n"/>
      <c r="AI65" s="337" t="n"/>
      <c r="AJ65" s="337" t="n"/>
      <c r="AK65" s="337" t="n"/>
      <c r="AL65" s="337" t="n"/>
      <c r="AM65" s="337" t="n"/>
      <c r="AN65" s="337" t="n"/>
      <c r="AO65" s="337" t="n"/>
      <c r="AP65" s="337" t="n"/>
      <c r="AQ65" s="337" t="n"/>
      <c r="AR65" s="337" t="n"/>
      <c r="AS65" s="337" t="n"/>
      <c r="AT65" s="337" t="n"/>
      <c r="AU65" s="327" t="n"/>
      <c r="AV65" s="327" t="n"/>
      <c r="AW65" s="327" t="n"/>
      <c r="AX65" s="327" t="n"/>
      <c r="AY65" s="327" t="n"/>
      <c r="AZ65" s="327" t="n"/>
    </row>
    <row r="66" ht="39" customHeight="1" s="316">
      <c r="A66" s="338" t="inlineStr">
        <is>
          <t>https://tarf.economia.df.gov.br/home-3/fale-conosco/e-mails/</t>
        </is>
      </c>
      <c r="B66" s="317" t="n"/>
      <c r="C66" s="339" t="inlineStr">
        <is>
          <t>-</t>
        </is>
      </c>
      <c r="D66" s="340" t="n">
        <v>1</v>
      </c>
      <c r="E66" s="341" t="n">
        <v>0</v>
      </c>
      <c r="F66" s="342">
        <f>IF(COUNTIF(A:A, A66) &gt; 1, "Duplicado", "Único")</f>
        <v/>
      </c>
      <c r="G66" s="362" t="inlineStr">
        <is>
          <t>Raiz &gt; CONTATOS &gt; E-mails</t>
        </is>
      </c>
      <c r="H66" s="344" t="inlineStr">
        <is>
          <t>Menu</t>
        </is>
      </c>
      <c r="I66" s="344" t="inlineStr">
        <is>
          <t>-</t>
        </is>
      </c>
      <c r="J66" s="345" t="inlineStr">
        <is>
          <t>Tribunal Administrativo de Recursos Fiscais &gt; HOME &gt; CONTATOS &gt; E-mails</t>
        </is>
      </c>
      <c r="K66" s="346" t="inlineStr">
        <is>
          <t>-</t>
        </is>
      </c>
      <c r="L66" s="346" t="inlineStr">
        <is>
          <t>-</t>
        </is>
      </c>
      <c r="M66" s="346" t="n"/>
      <c r="N66" s="346" t="inlineStr">
        <is>
          <t>-</t>
        </is>
      </c>
      <c r="O66" s="363" t="inlineStr">
        <is>
          <t>-</t>
        </is>
      </c>
      <c r="P66" s="364" t="inlineStr">
        <is>
          <t>Tipo de Página: Widget</t>
        </is>
      </c>
      <c r="Q66" s="365" t="inlineStr">
        <is>
          <t>-</t>
        </is>
      </c>
      <c r="R66" s="365" t="inlineStr">
        <is>
          <t>-</t>
        </is>
      </c>
      <c r="S66" s="364" t="n">
        <v>1</v>
      </c>
      <c r="T66" s="364" t="inlineStr">
        <is>
          <t>1 Coluna</t>
        </is>
      </c>
      <c r="U66" s="350" t="inlineStr">
        <is>
          <t>Santiago</t>
        </is>
      </c>
      <c r="V66" s="377" t="n">
        <v>45687</v>
      </c>
      <c r="W66" s="353" t="inlineStr">
        <is>
          <t>Ok</t>
        </is>
      </c>
      <c r="X66" s="353" t="n"/>
      <c r="Y66" s="354" t="n"/>
      <c r="Z66" s="380" t="inlineStr">
        <is>
          <t>Maria Clara</t>
        </is>
      </c>
      <c r="AA66" s="367" t="n">
        <v>45688</v>
      </c>
      <c r="AB66" s="409" t="inlineStr">
        <is>
          <t>ok</t>
        </is>
      </c>
      <c r="AC66" s="357" t="n"/>
      <c r="AD66" s="358" t="n"/>
      <c r="AE66" s="360" t="n"/>
      <c r="AF66" s="360" t="n"/>
      <c r="AG66" s="360" t="n"/>
      <c r="AH66" s="337" t="n"/>
      <c r="AI66" s="337" t="n"/>
      <c r="AJ66" s="337" t="n"/>
      <c r="AK66" s="337" t="n"/>
      <c r="AL66" s="337" t="n"/>
      <c r="AM66" s="337" t="n"/>
      <c r="AN66" s="337" t="n"/>
      <c r="AO66" s="337" t="n"/>
      <c r="AP66" s="337" t="n"/>
      <c r="AQ66" s="337" t="n"/>
      <c r="AR66" s="337" t="n"/>
      <c r="AS66" s="337" t="n"/>
      <c r="AT66" s="337" t="n"/>
      <c r="AU66" s="327" t="n"/>
      <c r="AV66" s="327" t="n"/>
      <c r="AW66" s="327" t="n"/>
      <c r="AX66" s="327" t="n"/>
      <c r="AY66" s="327" t="n"/>
      <c r="AZ66" s="327" t="n"/>
    </row>
    <row r="67" ht="39" customHeight="1" s="316">
      <c r="A67" s="338" t="inlineStr">
        <is>
          <t>https://tarf.economia.df.gov.br/home-3/fale-conosco/whatsapp/</t>
        </is>
      </c>
      <c r="B67" s="317" t="n"/>
      <c r="C67" s="339" t="inlineStr">
        <is>
          <t>-</t>
        </is>
      </c>
      <c r="D67" s="340" t="n">
        <v>1</v>
      </c>
      <c r="E67" s="341" t="n">
        <v>1</v>
      </c>
      <c r="F67" s="342">
        <f>IF(COUNTIF(A:A, A67) &gt; 1, "Duplicado", "Único")</f>
        <v/>
      </c>
      <c r="G67" s="362" t="inlineStr">
        <is>
          <t>Raiz &gt; CONTATOS &gt; Whatsapp</t>
        </is>
      </c>
      <c r="H67" s="344" t="inlineStr">
        <is>
          <t>Menu</t>
        </is>
      </c>
      <c r="I67" s="344" t="inlineStr">
        <is>
          <t>-</t>
        </is>
      </c>
      <c r="J67" s="345" t="inlineStr">
        <is>
          <t>Tribunal Administrativo de Recursos Fiscais &gt; HOME &gt; CONTATOS &gt; Whatsapp</t>
        </is>
      </c>
      <c r="K67" s="346" t="inlineStr">
        <is>
          <t>-</t>
        </is>
      </c>
      <c r="L67" s="346" t="inlineStr">
        <is>
          <t>-</t>
        </is>
      </c>
      <c r="M67" s="346" t="n"/>
      <c r="N67" s="346" t="inlineStr">
        <is>
          <t>Contém uma imagem apenas</t>
        </is>
      </c>
      <c r="O67" s="363" t="inlineStr">
        <is>
          <t>-</t>
        </is>
      </c>
      <c r="P67" s="364" t="inlineStr">
        <is>
          <t>Tipo de Página: Widget</t>
        </is>
      </c>
      <c r="Q67" s="365" t="inlineStr">
        <is>
          <t>-</t>
        </is>
      </c>
      <c r="R67" s="365" t="inlineStr">
        <is>
          <t>-</t>
        </is>
      </c>
      <c r="S67" s="364" t="n">
        <v>2</v>
      </c>
      <c r="T67" s="364" t="inlineStr">
        <is>
          <t>1 Coluna</t>
        </is>
      </c>
      <c r="U67" s="350" t="inlineStr">
        <is>
          <t>Santiago</t>
        </is>
      </c>
      <c r="V67" s="377" t="n">
        <v>45687</v>
      </c>
      <c r="W67" s="353" t="inlineStr">
        <is>
          <t>Ok</t>
        </is>
      </c>
      <c r="X67" s="353" t="n"/>
      <c r="Y67" s="354" t="n"/>
      <c r="Z67" s="380" t="inlineStr">
        <is>
          <t>Maria Clara</t>
        </is>
      </c>
      <c r="AA67" s="367" t="n">
        <v>45688</v>
      </c>
      <c r="AB67" s="409" t="inlineStr">
        <is>
          <t>ok</t>
        </is>
      </c>
      <c r="AC67" s="357" t="n"/>
      <c r="AD67" s="358" t="n"/>
      <c r="AE67" s="360" t="n"/>
      <c r="AF67" s="360" t="n"/>
      <c r="AG67" s="360" t="n"/>
      <c r="AH67" s="337" t="n"/>
      <c r="AI67" s="337" t="n"/>
      <c r="AJ67" s="337" t="n"/>
      <c r="AK67" s="337" t="n"/>
      <c r="AL67" s="337" t="n"/>
      <c r="AM67" s="337" t="n"/>
      <c r="AN67" s="337" t="n"/>
      <c r="AO67" s="337" t="n"/>
      <c r="AP67" s="337" t="n"/>
      <c r="AQ67" s="337" t="n"/>
      <c r="AR67" s="337" t="n"/>
      <c r="AS67" s="337" t="n"/>
      <c r="AT67" s="337" t="n"/>
      <c r="AU67" s="327" t="n"/>
      <c r="AV67" s="327" t="n"/>
      <c r="AW67" s="327" t="n"/>
      <c r="AX67" s="327" t="n"/>
      <c r="AY67" s="327" t="n"/>
      <c r="AZ67" s="327" t="n"/>
    </row>
    <row r="68" ht="39" customHeight="1" s="316">
      <c r="A68" s="338" t="inlineStr">
        <is>
          <t>https://tarf.economia.df.gov.br/home-3/fale-conosco/redes-sociais/</t>
        </is>
      </c>
      <c r="B68" s="317" t="n"/>
      <c r="C68" s="339" t="inlineStr">
        <is>
          <t>-</t>
        </is>
      </c>
      <c r="D68" s="340" t="n">
        <v>1</v>
      </c>
      <c r="E68" s="341" t="n">
        <v>1</v>
      </c>
      <c r="F68" s="342">
        <f>IF(COUNTIF(A:A, A68) &gt; 1, "Duplicado", "Único")</f>
        <v/>
      </c>
      <c r="G68" s="362" t="inlineStr">
        <is>
          <t>Raiz &gt; CONTATOS &gt; Redes Sociais</t>
        </is>
      </c>
      <c r="H68" s="344" t="inlineStr">
        <is>
          <t>Menu</t>
        </is>
      </c>
      <c r="I68" s="344" t="inlineStr">
        <is>
          <t>-</t>
        </is>
      </c>
      <c r="J68" s="345" t="inlineStr">
        <is>
          <t>Tribunal Administrativo de Recursos Fiscais &gt; HOME &gt; CONTATOS &gt; Redes Sociais</t>
        </is>
      </c>
      <c r="K68" s="346" t="inlineStr">
        <is>
          <t>-</t>
        </is>
      </c>
      <c r="L68" s="346" t="inlineStr">
        <is>
          <t>-</t>
        </is>
      </c>
      <c r="M68" s="346" t="n"/>
      <c r="N68" s="346" t="inlineStr">
        <is>
          <t>Contém uma imagem apenas</t>
        </is>
      </c>
      <c r="O68" s="363" t="inlineStr">
        <is>
          <t>-</t>
        </is>
      </c>
      <c r="P68" s="364" t="inlineStr">
        <is>
          <t>Tipo de Página: Widget</t>
        </is>
      </c>
      <c r="Q68" s="365" t="inlineStr">
        <is>
          <t>-</t>
        </is>
      </c>
      <c r="R68" s="365" t="inlineStr">
        <is>
          <t>-</t>
        </is>
      </c>
      <c r="S68" s="364" t="n">
        <v>2</v>
      </c>
      <c r="T68" s="364" t="inlineStr">
        <is>
          <t>1 Coluna</t>
        </is>
      </c>
      <c r="U68" s="350" t="inlineStr">
        <is>
          <t>Luciano</t>
        </is>
      </c>
      <c r="V68" s="377" t="n">
        <v>45687</v>
      </c>
      <c r="W68" s="353" t="inlineStr">
        <is>
          <t>ok</t>
        </is>
      </c>
      <c r="X68" s="353" t="n"/>
      <c r="Y68" s="354" t="n"/>
      <c r="Z68" s="380" t="inlineStr">
        <is>
          <t>Maria Clara</t>
        </is>
      </c>
      <c r="AA68" s="367" t="n">
        <v>45688</v>
      </c>
      <c r="AB68" s="409" t="inlineStr">
        <is>
          <t>ok</t>
        </is>
      </c>
      <c r="AC68" s="357" t="n"/>
      <c r="AD68" s="358" t="n"/>
      <c r="AE68" s="360" t="n"/>
      <c r="AF68" s="360" t="n"/>
      <c r="AG68" s="360" t="n"/>
      <c r="AH68" s="337" t="n"/>
      <c r="AI68" s="337" t="n"/>
      <c r="AJ68" s="337" t="n"/>
      <c r="AK68" s="337" t="n"/>
      <c r="AL68" s="337" t="n"/>
      <c r="AM68" s="337" t="n"/>
      <c r="AN68" s="337" t="n"/>
      <c r="AO68" s="337" t="n"/>
      <c r="AP68" s="337" t="n"/>
      <c r="AQ68" s="337" t="n"/>
      <c r="AR68" s="337" t="n"/>
      <c r="AS68" s="337" t="n"/>
      <c r="AT68" s="337" t="n"/>
      <c r="AU68" s="327" t="n"/>
      <c r="AV68" s="327" t="n"/>
      <c r="AW68" s="327" t="n"/>
      <c r="AX68" s="327" t="n"/>
      <c r="AY68" s="327" t="n"/>
      <c r="AZ68" s="327" t="n"/>
    </row>
    <row r="69" ht="39" customHeight="1" s="316">
      <c r="A69" s="338" t="inlineStr">
        <is>
          <t>https://tarf.economia.df.gov.br/agencias-da-receita/</t>
        </is>
      </c>
      <c r="B69" s="317" t="n"/>
      <c r="C69" s="339" t="inlineStr">
        <is>
          <t>-</t>
        </is>
      </c>
      <c r="D69" s="340" t="n">
        <v>1</v>
      </c>
      <c r="E69" s="341" t="n">
        <v>0</v>
      </c>
      <c r="F69" s="342">
        <f>IF(COUNTIF(A:A, A69) &gt; 1, "Duplicado", "Único")</f>
        <v/>
      </c>
      <c r="G69" s="362" t="inlineStr">
        <is>
          <t>Raiz &gt; CONTATOS &gt; Agências da Receita</t>
        </is>
      </c>
      <c r="H69" s="344" t="inlineStr">
        <is>
          <t>Menu</t>
        </is>
      </c>
      <c r="I69" s="344" t="inlineStr">
        <is>
          <t>-</t>
        </is>
      </c>
      <c r="J69" s="345" t="inlineStr">
        <is>
          <t>Tribunal Administrativo de Recursos Fiscais &gt; Agências da Receita</t>
        </is>
      </c>
      <c r="K69" s="346" t="inlineStr">
        <is>
          <t>-</t>
        </is>
      </c>
      <c r="L69" s="346" t="inlineStr">
        <is>
          <t>-</t>
        </is>
      </c>
      <c r="M69" s="346" t="n"/>
      <c r="N69" s="363" t="inlineStr">
        <is>
          <t>Contém links para Agenda, Ouv e Sso</t>
        </is>
      </c>
      <c r="O69" s="363" t="inlineStr">
        <is>
          <t>-</t>
        </is>
      </c>
      <c r="P69" s="364" t="inlineStr">
        <is>
          <t>Tipo de Página: Widget</t>
        </is>
      </c>
      <c r="Q69" s="365" t="inlineStr">
        <is>
          <t>-</t>
        </is>
      </c>
      <c r="R69" s="365" t="inlineStr">
        <is>
          <t>-</t>
        </is>
      </c>
      <c r="S69" s="364" t="n">
        <v>1</v>
      </c>
      <c r="T69" s="364" t="inlineStr">
        <is>
          <t>1 Coluna</t>
        </is>
      </c>
      <c r="U69" s="350" t="inlineStr">
        <is>
          <t>Luciano</t>
        </is>
      </c>
      <c r="V69" s="377" t="n">
        <v>45687</v>
      </c>
      <c r="W69" s="353" t="inlineStr">
        <is>
          <t>ok</t>
        </is>
      </c>
      <c r="X69" s="353" t="n"/>
      <c r="Y69" s="354" t="n"/>
      <c r="Z69" s="380" t="inlineStr">
        <is>
          <t>Maria Clara</t>
        </is>
      </c>
      <c r="AA69" s="367" t="n">
        <v>45688</v>
      </c>
      <c r="AB69" s="409" t="inlineStr">
        <is>
          <t>ok</t>
        </is>
      </c>
      <c r="AC69" s="357" t="inlineStr">
        <is>
          <t xml:space="preserve">Não consegui mudar a cor </t>
        </is>
      </c>
      <c r="AD69" s="358" t="n"/>
      <c r="AE69" s="360" t="n"/>
      <c r="AF69" s="360" t="n"/>
      <c r="AG69" s="360" t="n"/>
      <c r="AH69" s="337" t="n"/>
      <c r="AI69" s="337" t="n"/>
      <c r="AJ69" s="337" t="n"/>
      <c r="AK69" s="337" t="n"/>
      <c r="AL69" s="337" t="n"/>
      <c r="AM69" s="337" t="n"/>
      <c r="AN69" s="337" t="n"/>
      <c r="AO69" s="337" t="n"/>
      <c r="AP69" s="337" t="n"/>
      <c r="AQ69" s="337" t="n"/>
      <c r="AR69" s="337" t="n"/>
      <c r="AS69" s="337" t="n"/>
      <c r="AT69" s="337" t="n"/>
      <c r="AU69" s="327" t="n"/>
      <c r="AV69" s="327" t="n"/>
      <c r="AW69" s="327" t="n"/>
      <c r="AX69" s="327" t="n"/>
      <c r="AY69" s="327" t="n"/>
      <c r="AZ69" s="327" t="n"/>
    </row>
    <row r="70" ht="39" customHeight="1" s="316">
      <c r="A70" s="460" t="inlineStr">
        <is>
          <t>https://tarf.economia.df.gov.br/category/ouvidoria/</t>
        </is>
      </c>
      <c r="B70" s="461" t="n"/>
      <c r="C70" s="462" t="inlineStr">
        <is>
          <t>-</t>
        </is>
      </c>
      <c r="D70" s="463" t="n">
        <v>0</v>
      </c>
      <c r="E70" s="464" t="n">
        <v>0</v>
      </c>
      <c r="F70" s="465">
        <f>IF(COUNTIF(A:A, A70) &gt; 1, "Duplicado", "Único")</f>
        <v/>
      </c>
      <c r="G70" s="466" t="inlineStr">
        <is>
          <t>Raiz &gt; Ouvidoria</t>
        </is>
      </c>
      <c r="H70" s="467" t="inlineStr">
        <is>
          <t>Oculta</t>
        </is>
      </c>
      <c r="I70" s="467" t="inlineStr">
        <is>
          <t>-</t>
        </is>
      </c>
      <c r="J70" s="468" t="inlineStr">
        <is>
          <t>Tribunal Administrativo de Recursos Fiscais &gt; Ouvidoria</t>
        </is>
      </c>
      <c r="K70" s="467" t="inlineStr">
        <is>
          <t>-</t>
        </is>
      </c>
      <c r="L70" s="467" t="inlineStr">
        <is>
          <t>-</t>
        </is>
      </c>
      <c r="M70" s="469" t="n"/>
      <c r="N70" s="463" t="inlineStr">
        <is>
          <t>Página em branco</t>
        </is>
      </c>
      <c r="O70" s="467" t="inlineStr">
        <is>
          <t>-</t>
        </is>
      </c>
      <c r="P70" s="470" t="inlineStr">
        <is>
          <t>Tipo de Página: Widget</t>
        </is>
      </c>
      <c r="Q70" s="471" t="inlineStr">
        <is>
          <t>-</t>
        </is>
      </c>
      <c r="R70" s="471" t="inlineStr">
        <is>
          <t>-</t>
        </is>
      </c>
      <c r="S70" s="423" t="n">
        <v>1</v>
      </c>
      <c r="T70" s="423" t="inlineStr">
        <is>
          <t>1 Coluna</t>
        </is>
      </c>
      <c r="U70" s="416" t="inlineStr">
        <is>
          <t>Santiago</t>
        </is>
      </c>
      <c r="V70" s="425" t="n">
        <v>45687</v>
      </c>
      <c r="W70" s="469" t="inlineStr">
        <is>
          <t>ok</t>
        </is>
      </c>
      <c r="X70" s="469" t="n"/>
      <c r="Y70" s="472" t="inlineStr">
        <is>
          <t>seguir a orientação da planilha</t>
        </is>
      </c>
      <c r="Z70" s="380" t="inlineStr">
        <is>
          <t>Maria Clara</t>
        </is>
      </c>
      <c r="AA70" s="469" t="n"/>
      <c r="AB70" s="426" t="n"/>
      <c r="AC70" s="469" t="n"/>
      <c r="AD70" s="473" t="n"/>
      <c r="AE70" s="469" t="n"/>
      <c r="AF70" s="469" t="n"/>
      <c r="AG70" s="469" t="n"/>
      <c r="AH70" s="469" t="n"/>
      <c r="AI70" s="469" t="n"/>
      <c r="AJ70" s="469" t="n"/>
      <c r="AK70" s="469" t="n"/>
      <c r="AL70" s="469" t="n"/>
      <c r="AM70" s="469" t="n"/>
      <c r="AN70" s="469" t="n"/>
      <c r="AO70" s="469" t="n"/>
      <c r="AP70" s="469" t="n"/>
      <c r="AQ70" s="469" t="n"/>
      <c r="AR70" s="469" t="n"/>
      <c r="AS70" s="469" t="n"/>
      <c r="AT70" s="469" t="n"/>
      <c r="AU70" s="474" t="n"/>
      <c r="AV70" s="474" t="n"/>
      <c r="AW70" s="474" t="n"/>
      <c r="AX70" s="474" t="n"/>
      <c r="AY70" s="474" t="n"/>
      <c r="AZ70" s="474" t="n"/>
    </row>
    <row r="71" ht="15.75" customHeight="1" s="316">
      <c r="A71" s="475" t="n"/>
      <c r="B71" s="475" t="n"/>
      <c r="C71" s="476" t="n"/>
      <c r="D71" s="477" t="n"/>
      <c r="E71" s="477" t="n"/>
      <c r="F71" s="477" t="n"/>
      <c r="G71" s="477" t="n"/>
      <c r="H71" s="477" t="n"/>
      <c r="I71" s="477" t="n"/>
      <c r="J71" s="477" t="n"/>
      <c r="K71" s="477" t="n"/>
      <c r="L71" s="477" t="n"/>
      <c r="M71" s="477" t="n"/>
      <c r="N71" s="477" t="n"/>
      <c r="O71" s="477" t="n"/>
      <c r="P71" s="477" t="n"/>
      <c r="Q71" s="477" t="n"/>
      <c r="R71" s="477" t="n"/>
      <c r="S71" s="477" t="n"/>
      <c r="T71" s="478" t="n"/>
      <c r="U71" s="479" t="n"/>
      <c r="V71" s="480" t="n"/>
      <c r="W71" s="481" t="inlineStr">
        <is>
          <t>ok</t>
        </is>
      </c>
      <c r="X71" s="481" t="n"/>
      <c r="Y71" s="482" t="n"/>
      <c r="Z71" s="380" t="inlineStr">
        <is>
          <t>Maria Clara</t>
        </is>
      </c>
      <c r="AA71" s="481" t="n"/>
      <c r="AB71" s="483" t="n"/>
      <c r="AC71" s="481" t="n"/>
      <c r="AD71" s="484" t="n"/>
      <c r="AE71" s="481" t="n"/>
      <c r="AF71" s="481" t="n"/>
      <c r="AG71" s="481" t="n"/>
      <c r="AH71" s="481" t="n"/>
      <c r="AI71" s="481" t="n"/>
      <c r="AJ71" s="481" t="n"/>
      <c r="AK71" s="481" t="n"/>
      <c r="AL71" s="481" t="n"/>
      <c r="AM71" s="481" t="n"/>
      <c r="AN71" s="481" t="n"/>
      <c r="AO71" s="481" t="n"/>
      <c r="AP71" s="481" t="n"/>
      <c r="AQ71" s="481" t="n"/>
      <c r="AR71" s="481" t="n"/>
      <c r="AS71" s="481" t="n"/>
      <c r="AT71" s="481" t="n"/>
      <c r="AU71" s="475" t="n"/>
      <c r="AV71" s="475" t="n"/>
      <c r="AW71" s="475" t="n"/>
      <c r="AX71" s="475" t="n"/>
      <c r="AY71" s="475" t="n"/>
      <c r="AZ71" s="475" t="n"/>
    </row>
    <row r="72" ht="39" customHeight="1" s="316">
      <c r="A72" s="338" t="inlineStr">
        <is>
          <t>https://tarf.economia.df.gov.br/category/sem-categoria/</t>
        </is>
      </c>
      <c r="B72" s="317" t="n"/>
      <c r="C72" s="339" t="inlineStr">
        <is>
          <t>-</t>
        </is>
      </c>
      <c r="D72" s="340" t="n">
        <v>1</v>
      </c>
      <c r="E72" s="341" t="n">
        <v>0</v>
      </c>
      <c r="F72" s="384">
        <f>IF(COUNTIF(A:A, A72) &gt; 1, "Duplicado", "Único")</f>
        <v/>
      </c>
      <c r="G72" s="362" t="inlineStr">
        <is>
          <t>Raiz &gt; Sem Categoria</t>
        </is>
      </c>
      <c r="H72" s="344" t="inlineStr">
        <is>
          <t>Oculta</t>
        </is>
      </c>
      <c r="I72" s="344" t="inlineStr">
        <is>
          <t>-</t>
        </is>
      </c>
      <c r="J72" s="345" t="inlineStr">
        <is>
          <t>Tribunal Administrativo de Recursos Fiscais &gt; Sem categoria</t>
        </is>
      </c>
      <c r="K72" s="344" t="inlineStr">
        <is>
          <t>Listagem</t>
        </is>
      </c>
      <c r="L72" s="344" t="inlineStr">
        <is>
          <t>Sem categoria</t>
        </is>
      </c>
      <c r="M72" s="346" t="n"/>
      <c r="N72" s="363" t="inlineStr">
        <is>
          <t>Página de Listagem</t>
        </is>
      </c>
      <c r="O72" s="344" t="inlineStr">
        <is>
          <t>-</t>
        </is>
      </c>
      <c r="P72" s="364" t="inlineStr">
        <is>
          <t>Tipo de Página: Widget</t>
        </is>
      </c>
      <c r="Q72" s="344" t="inlineStr">
        <is>
          <t>-</t>
        </is>
      </c>
      <c r="R72" s="344" t="inlineStr">
        <is>
          <t>-</t>
        </is>
      </c>
      <c r="S72" s="364" t="n">
        <v>1</v>
      </c>
      <c r="T72" s="364" t="inlineStr">
        <is>
          <t>1 Coluna</t>
        </is>
      </c>
      <c r="U72" s="428" t="inlineStr">
        <is>
          <t>Bianca</t>
        </is>
      </c>
      <c r="V72" s="379" t="n">
        <v>45688</v>
      </c>
      <c r="W72" s="353" t="inlineStr">
        <is>
          <t>ok?</t>
        </is>
      </c>
      <c r="X72" s="353" t="inlineStr">
        <is>
          <t xml:space="preserve">falta arrumarem os conteúdo com as listagem </t>
        </is>
      </c>
      <c r="Y72" s="354" t="inlineStr">
        <is>
          <t>Listagem</t>
        </is>
      </c>
      <c r="Z72" s="380" t="inlineStr">
        <is>
          <t>Maria Clara</t>
        </is>
      </c>
      <c r="AA72" s="381" t="n">
        <v>45688</v>
      </c>
      <c r="AB72" s="409" t="inlineStr">
        <is>
          <t>ok</t>
        </is>
      </c>
      <c r="AC72" s="357" t="inlineStr">
        <is>
          <t xml:space="preserve">havia página faltando pois estava sem categoria </t>
        </is>
      </c>
      <c r="AD72" s="383" t="n"/>
      <c r="AE72" s="360" t="n"/>
      <c r="AF72" s="360" t="n"/>
      <c r="AG72" s="360" t="n"/>
      <c r="AH72" s="337" t="n"/>
      <c r="AI72" s="337" t="n"/>
      <c r="AJ72" s="337" t="n"/>
      <c r="AK72" s="337" t="n"/>
      <c r="AL72" s="337" t="n"/>
      <c r="AM72" s="337" t="n"/>
      <c r="AN72" s="337" t="n"/>
      <c r="AO72" s="337" t="n"/>
      <c r="AP72" s="337" t="n"/>
      <c r="AQ72" s="337" t="n"/>
      <c r="AR72" s="337" t="n"/>
      <c r="AS72" s="337" t="n"/>
      <c r="AT72" s="337" t="n"/>
      <c r="AU72" s="327" t="n"/>
      <c r="AV72" s="327" t="n"/>
      <c r="AW72" s="327" t="n"/>
      <c r="AX72" s="327" t="n"/>
      <c r="AY72" s="327" t="n"/>
      <c r="AZ72" s="327" t="n"/>
    </row>
    <row r="73" ht="39" customHeight="1" s="316">
      <c r="A73" s="338" t="inlineStr">
        <is>
          <t>https://tarf.economia.df.gov.br/transparencia-e-controle-social/</t>
        </is>
      </c>
      <c r="B73" s="317" t="n"/>
      <c r="C73" s="339" t="inlineStr">
        <is>
          <t>-</t>
        </is>
      </c>
      <c r="D73" s="340" t="n">
        <v>0</v>
      </c>
      <c r="E73" s="341" t="n">
        <v>0</v>
      </c>
      <c r="F73" s="384">
        <f>IF(COUNTIF(A:A, A73) &gt; 1, "Duplicado", "Único")</f>
        <v/>
      </c>
      <c r="G73" s="362" t="inlineStr">
        <is>
          <t>Raiz &gt; Sem Categoria &gt; Transparência e Controle Social</t>
        </is>
      </c>
      <c r="H73" s="344" t="inlineStr">
        <is>
          <t>-</t>
        </is>
      </c>
      <c r="I73" s="344" t="inlineStr">
        <is>
          <t>Sem categoria</t>
        </is>
      </c>
      <c r="J73" s="345" t="inlineStr">
        <is>
          <t>Tribunal Administrativo de Recursos Fiscais &gt; Sem categoria &gt; Transparência e Controle Social</t>
        </is>
      </c>
      <c r="K73" s="344" t="inlineStr">
        <is>
          <t>-</t>
        </is>
      </c>
      <c r="L73" s="344" t="inlineStr">
        <is>
          <t>Sem categoria</t>
        </is>
      </c>
      <c r="M73" s="346" t="n"/>
      <c r="N73" s="363" t="inlineStr">
        <is>
          <t>Página em branco</t>
        </is>
      </c>
      <c r="O73" s="344" t="inlineStr">
        <is>
          <t>-</t>
        </is>
      </c>
      <c r="P73" s="364" t="inlineStr">
        <is>
          <t>Tipo de Página: Widget</t>
        </is>
      </c>
      <c r="Q73" s="344" t="inlineStr">
        <is>
          <t>-</t>
        </is>
      </c>
      <c r="R73" s="344" t="inlineStr">
        <is>
          <t>-</t>
        </is>
      </c>
      <c r="S73" s="364" t="n">
        <v>1</v>
      </c>
      <c r="T73" s="364" t="inlineStr">
        <is>
          <t>1 Coluna</t>
        </is>
      </c>
      <c r="U73" s="428" t="inlineStr">
        <is>
          <t>Maria Clara</t>
        </is>
      </c>
      <c r="V73" s="379" t="n">
        <v>45687</v>
      </c>
      <c r="W73" s="353" t="inlineStr">
        <is>
          <t>ok</t>
        </is>
      </c>
      <c r="X73" s="353" t="n"/>
      <c r="Y73" s="354" t="n"/>
      <c r="Z73" s="380" t="inlineStr">
        <is>
          <t>Maria Clara</t>
        </is>
      </c>
      <c r="AA73" s="381" t="n">
        <v>45688</v>
      </c>
      <c r="AB73" s="409" t="inlineStr">
        <is>
          <t>ok</t>
        </is>
      </c>
      <c r="AC73" s="357" t="n"/>
      <c r="AD73" s="383" t="n"/>
      <c r="AE73" s="360" t="n"/>
      <c r="AF73" s="360" t="n"/>
      <c r="AG73" s="360" t="n"/>
      <c r="AH73" s="337" t="n"/>
      <c r="AI73" s="337" t="n"/>
      <c r="AJ73" s="337" t="n"/>
      <c r="AK73" s="337" t="n"/>
      <c r="AL73" s="337" t="n"/>
      <c r="AM73" s="337" t="n"/>
      <c r="AN73" s="337" t="n"/>
      <c r="AO73" s="337" t="n"/>
      <c r="AP73" s="337" t="n"/>
      <c r="AQ73" s="337" t="n"/>
      <c r="AR73" s="337" t="n"/>
      <c r="AS73" s="337" t="n"/>
      <c r="AT73" s="337" t="n"/>
      <c r="AU73" s="327" t="n"/>
      <c r="AV73" s="327" t="n"/>
      <c r="AW73" s="327" t="n"/>
      <c r="AX73" s="327" t="n"/>
      <c r="AY73" s="327" t="n"/>
      <c r="AZ73" s="327" t="n"/>
    </row>
    <row r="74" ht="39" customHeight="1" s="316">
      <c r="A74" s="338" t="inlineStr">
        <is>
          <t>https://tarf.economia.df.gov.br/assuntos-gerais/</t>
        </is>
      </c>
      <c r="B74" s="317" t="n"/>
      <c r="C74" s="339" t="inlineStr">
        <is>
          <t>-</t>
        </is>
      </c>
      <c r="D74" s="340" t="n">
        <v>1</v>
      </c>
      <c r="E74" s="341" t="n">
        <v>1</v>
      </c>
      <c r="F74" s="384">
        <f>IF(COUNTIF(A:A, A74) &gt; 1, "Duplicado", "Único")</f>
        <v/>
      </c>
      <c r="G74" s="362" t="inlineStr">
        <is>
          <t>Raiz &gt; Sem Categoria &gt; Assuntos Gerais</t>
        </is>
      </c>
      <c r="H74" s="344" t="inlineStr">
        <is>
          <t>-</t>
        </is>
      </c>
      <c r="I74" s="344" t="inlineStr">
        <is>
          <t>Sem categoria</t>
        </is>
      </c>
      <c r="J74" s="345" t="inlineStr">
        <is>
          <t>Tribunal Administrativo de Recursos Fiscais &gt; Sem categoria &gt; Assuntos Gerais</t>
        </is>
      </c>
      <c r="K74" s="344" t="inlineStr">
        <is>
          <t>-</t>
        </is>
      </c>
      <c r="L74" s="344" t="inlineStr">
        <is>
          <t>Sem categoria</t>
        </is>
      </c>
      <c r="M74" s="346" t="n"/>
      <c r="N74" s="363" t="inlineStr">
        <is>
          <t>Contém uma imagem</t>
        </is>
      </c>
      <c r="O74" s="344" t="inlineStr">
        <is>
          <t>-</t>
        </is>
      </c>
      <c r="P74" s="364" t="inlineStr">
        <is>
          <t>Tipo de Página: Widget</t>
        </is>
      </c>
      <c r="Q74" s="344" t="inlineStr">
        <is>
          <t>-</t>
        </is>
      </c>
      <c r="R74" s="344" t="inlineStr">
        <is>
          <t>-</t>
        </is>
      </c>
      <c r="S74" s="364" t="n">
        <v>1</v>
      </c>
      <c r="T74" s="364" t="inlineStr">
        <is>
          <t>1 Coluna</t>
        </is>
      </c>
      <c r="U74" s="428" t="inlineStr">
        <is>
          <t>Maria Clara</t>
        </is>
      </c>
      <c r="V74" s="379" t="n">
        <v>45687</v>
      </c>
      <c r="W74" s="353" t="inlineStr">
        <is>
          <t>ok</t>
        </is>
      </c>
      <c r="X74" s="353" t="n"/>
      <c r="Y74" s="354" t="n"/>
      <c r="Z74" s="380" t="inlineStr">
        <is>
          <t>Maria Clara</t>
        </is>
      </c>
      <c r="AA74" s="381" t="n">
        <v>45688</v>
      </c>
      <c r="AB74" s="409" t="inlineStr">
        <is>
          <t>ok</t>
        </is>
      </c>
      <c r="AC74" s="357" t="n"/>
      <c r="AD74" s="383" t="n"/>
      <c r="AE74" s="360" t="n"/>
      <c r="AF74" s="360" t="n"/>
      <c r="AG74" s="360" t="n"/>
      <c r="AH74" s="337" t="n"/>
      <c r="AI74" s="337" t="n"/>
      <c r="AJ74" s="337" t="n"/>
      <c r="AK74" s="337" t="n"/>
      <c r="AL74" s="337" t="n"/>
      <c r="AM74" s="337" t="n"/>
      <c r="AN74" s="337" t="n"/>
      <c r="AO74" s="337" t="n"/>
      <c r="AP74" s="337" t="n"/>
      <c r="AQ74" s="337" t="n"/>
      <c r="AR74" s="337" t="n"/>
      <c r="AS74" s="337" t="n"/>
      <c r="AT74" s="337" t="n"/>
      <c r="AU74" s="327" t="n"/>
      <c r="AV74" s="327" t="n"/>
      <c r="AW74" s="327" t="n"/>
      <c r="AX74" s="327" t="n"/>
      <c r="AY74" s="327" t="n"/>
      <c r="AZ74" s="327" t="n"/>
    </row>
    <row r="75" ht="39" customHeight="1" s="316">
      <c r="A75" s="338" t="inlineStr">
        <is>
          <t>https://tarf.economia.df.gov.br/publicidade/</t>
        </is>
      </c>
      <c r="B75" s="317" t="n"/>
      <c r="C75" s="339" t="inlineStr">
        <is>
          <t>-</t>
        </is>
      </c>
      <c r="D75" s="340" t="n">
        <v>0</v>
      </c>
      <c r="E75" s="341" t="n">
        <v>0</v>
      </c>
      <c r="F75" s="384">
        <f>IF(COUNTIF(A:A, A75) &gt; 1, "Duplicado", "Único")</f>
        <v/>
      </c>
      <c r="G75" s="362" t="inlineStr">
        <is>
          <t>Raiz &gt; Sem Categoria &gt; Publicidade</t>
        </is>
      </c>
      <c r="H75" s="344" t="inlineStr">
        <is>
          <t>-</t>
        </is>
      </c>
      <c r="I75" s="344" t="inlineStr">
        <is>
          <t>Sem categoria</t>
        </is>
      </c>
      <c r="J75" s="345" t="inlineStr">
        <is>
          <t>Tribunal Administrativo de Recursos Fiscais &gt; Sem categoria &gt; Publicidade</t>
        </is>
      </c>
      <c r="K75" s="344" t="inlineStr">
        <is>
          <t>-</t>
        </is>
      </c>
      <c r="L75" s="344" t="inlineStr">
        <is>
          <t>Sem categoria</t>
        </is>
      </c>
      <c r="M75" s="346" t="n"/>
      <c r="N75" s="363" t="inlineStr">
        <is>
          <t>Página em branco</t>
        </is>
      </c>
      <c r="O75" s="344" t="inlineStr">
        <is>
          <t>-</t>
        </is>
      </c>
      <c r="P75" s="364" t="inlineStr">
        <is>
          <t>Tipo de Página: Widget</t>
        </is>
      </c>
      <c r="Q75" s="344" t="inlineStr">
        <is>
          <t>-</t>
        </is>
      </c>
      <c r="R75" s="344" t="inlineStr">
        <is>
          <t>-</t>
        </is>
      </c>
      <c r="S75" s="364" t="n">
        <v>1</v>
      </c>
      <c r="T75" s="364" t="inlineStr">
        <is>
          <t>1 Coluna</t>
        </is>
      </c>
      <c r="U75" s="428" t="inlineStr">
        <is>
          <t>Maria Clara</t>
        </is>
      </c>
      <c r="V75" s="379" t="n">
        <v>45687</v>
      </c>
      <c r="W75" s="353" t="inlineStr">
        <is>
          <t>ok</t>
        </is>
      </c>
      <c r="X75" s="353" t="n"/>
      <c r="Y75" s="354" t="n"/>
      <c r="Z75" s="380" t="inlineStr">
        <is>
          <t>Maria Clara</t>
        </is>
      </c>
      <c r="AA75" s="381" t="n">
        <v>45688</v>
      </c>
      <c r="AB75" s="382" t="inlineStr">
        <is>
          <t>ok</t>
        </is>
      </c>
      <c r="AC75" s="357" t="n"/>
      <c r="AD75" s="383" t="n"/>
      <c r="AE75" s="360" t="n"/>
      <c r="AF75" s="360" t="n"/>
      <c r="AG75" s="360" t="n"/>
      <c r="AH75" s="337" t="n"/>
      <c r="AI75" s="337" t="n"/>
      <c r="AJ75" s="337" t="n"/>
      <c r="AK75" s="337" t="n"/>
      <c r="AL75" s="337" t="n"/>
      <c r="AM75" s="337" t="n"/>
      <c r="AN75" s="337" t="n"/>
      <c r="AO75" s="337" t="n"/>
      <c r="AP75" s="337" t="n"/>
      <c r="AQ75" s="337" t="n"/>
      <c r="AR75" s="337" t="n"/>
      <c r="AS75" s="337" t="n"/>
      <c r="AT75" s="337" t="n"/>
      <c r="AU75" s="327" t="n"/>
      <c r="AV75" s="327" t="n"/>
      <c r="AW75" s="327" t="n"/>
      <c r="AX75" s="327" t="n"/>
      <c r="AY75" s="327" t="n"/>
      <c r="AZ75" s="327" t="n"/>
    </row>
    <row r="76" ht="39" customHeight="1" s="316">
      <c r="A76" s="338" t="inlineStr">
        <is>
          <t>https://tarf.economia.df.gov.br/galeria-de-fotos/</t>
        </is>
      </c>
      <c r="B76" s="317" t="n"/>
      <c r="C76" s="339" t="inlineStr">
        <is>
          <t>-</t>
        </is>
      </c>
      <c r="D76" s="340" t="n">
        <v>0</v>
      </c>
      <c r="E76" s="341" t="n">
        <v>0</v>
      </c>
      <c r="F76" s="384">
        <f>IF(COUNTIF(A:A, A76) &gt; 1, "Duplicado", "Único")</f>
        <v/>
      </c>
      <c r="G76" s="362" t="inlineStr">
        <is>
          <t>Raiz &gt; Sem Categoria &gt; Galeria de Fotos</t>
        </is>
      </c>
      <c r="H76" s="344" t="inlineStr">
        <is>
          <t>-</t>
        </is>
      </c>
      <c r="I76" s="344" t="inlineStr">
        <is>
          <t>Sem categoria</t>
        </is>
      </c>
      <c r="J76" s="345" t="inlineStr">
        <is>
          <t>Tribunal Administrativo de Recursos Fiscais &gt; Sem categoria &gt; Galeria de Fotos</t>
        </is>
      </c>
      <c r="K76" s="344" t="inlineStr">
        <is>
          <t>-</t>
        </is>
      </c>
      <c r="L76" s="344" t="inlineStr">
        <is>
          <t>Sem categoria</t>
        </is>
      </c>
      <c r="M76" s="346" t="n"/>
      <c r="N76" s="363" t="inlineStr">
        <is>
          <t>Página em branco</t>
        </is>
      </c>
      <c r="O76" s="344" t="inlineStr">
        <is>
          <t>-</t>
        </is>
      </c>
      <c r="P76" s="364" t="inlineStr">
        <is>
          <t>Tipo de Página: Widget</t>
        </is>
      </c>
      <c r="Q76" s="344" t="inlineStr">
        <is>
          <t>-</t>
        </is>
      </c>
      <c r="R76" s="344" t="inlineStr">
        <is>
          <t>-</t>
        </is>
      </c>
      <c r="S76" s="364" t="n">
        <v>1</v>
      </c>
      <c r="T76" s="364" t="inlineStr">
        <is>
          <t>1 Coluna</t>
        </is>
      </c>
      <c r="U76" s="428" t="inlineStr">
        <is>
          <t>Maria Clara</t>
        </is>
      </c>
      <c r="V76" s="379" t="n">
        <v>45687</v>
      </c>
      <c r="W76" s="353" t="inlineStr">
        <is>
          <t>ok</t>
        </is>
      </c>
      <c r="X76" s="353" t="n"/>
      <c r="Y76" s="354" t="n"/>
      <c r="Z76" s="380" t="inlineStr">
        <is>
          <t>Maria Clara</t>
        </is>
      </c>
      <c r="AA76" s="381" t="n">
        <v>45688</v>
      </c>
      <c r="AB76" s="382" t="inlineStr">
        <is>
          <t>ok</t>
        </is>
      </c>
      <c r="AC76" s="357" t="n"/>
      <c r="AD76" s="383" t="n"/>
      <c r="AE76" s="360" t="n"/>
      <c r="AF76" s="360" t="n"/>
      <c r="AG76" s="360" t="n"/>
      <c r="AH76" s="337" t="n"/>
      <c r="AI76" s="337" t="n"/>
      <c r="AJ76" s="337" t="n"/>
      <c r="AK76" s="337" t="n"/>
      <c r="AL76" s="337" t="n"/>
      <c r="AM76" s="337" t="n"/>
      <c r="AN76" s="337" t="n"/>
      <c r="AO76" s="337" t="n"/>
      <c r="AP76" s="337" t="n"/>
      <c r="AQ76" s="337" t="n"/>
      <c r="AR76" s="337" t="n"/>
      <c r="AS76" s="337" t="n"/>
      <c r="AT76" s="337" t="n"/>
      <c r="AU76" s="327" t="n"/>
      <c r="AV76" s="327" t="n"/>
      <c r="AW76" s="327" t="n"/>
      <c r="AX76" s="327" t="n"/>
      <c r="AY76" s="327" t="n"/>
      <c r="AZ76" s="327" t="n"/>
    </row>
    <row r="77" ht="39" customHeight="1" s="316">
      <c r="A77" s="338" t="inlineStr">
        <is>
          <t>https://tarf.economia.df.gov.br/para-voce-2/</t>
        </is>
      </c>
      <c r="B77" s="317" t="n"/>
      <c r="C77" s="339" t="inlineStr">
        <is>
          <t>-</t>
        </is>
      </c>
      <c r="D77" s="340" t="n">
        <v>0</v>
      </c>
      <c r="E77" s="341" t="n">
        <v>0</v>
      </c>
      <c r="F77" s="384">
        <f>IF(COUNTIF(A:A, A77) &gt; 1, "Duplicado", "Único")</f>
        <v/>
      </c>
      <c r="G77" s="362" t="inlineStr">
        <is>
          <t>Raiz &gt; Sem Categoria &gt; Para Você 2</t>
        </is>
      </c>
      <c r="H77" s="344" t="inlineStr">
        <is>
          <t>-</t>
        </is>
      </c>
      <c r="I77" s="344" t="inlineStr">
        <is>
          <t>Sem categoria</t>
        </is>
      </c>
      <c r="J77" s="345" t="inlineStr">
        <is>
          <t>Tribunal Administrativo de Recursos Fiscais &gt; Sem categoria &gt; Para Você 2</t>
        </is>
      </c>
      <c r="K77" s="344" t="inlineStr">
        <is>
          <t>-</t>
        </is>
      </c>
      <c r="L77" s="344" t="inlineStr">
        <is>
          <t>Sem categoria</t>
        </is>
      </c>
      <c r="M77" s="346" t="n"/>
      <c r="N77" s="363" t="inlineStr">
        <is>
          <t>Página em branco</t>
        </is>
      </c>
      <c r="O77" s="344" t="inlineStr">
        <is>
          <t>-</t>
        </is>
      </c>
      <c r="P77" s="364" t="inlineStr">
        <is>
          <t>Tipo de Página: Widget</t>
        </is>
      </c>
      <c r="Q77" s="344" t="inlineStr">
        <is>
          <t>-</t>
        </is>
      </c>
      <c r="R77" s="344" t="inlineStr">
        <is>
          <t>-</t>
        </is>
      </c>
      <c r="S77" s="364" t="n">
        <v>1</v>
      </c>
      <c r="T77" s="364" t="inlineStr">
        <is>
          <t>1 Coluna</t>
        </is>
      </c>
      <c r="U77" s="428" t="inlineStr">
        <is>
          <t>Maria Clara</t>
        </is>
      </c>
      <c r="V77" s="379" t="n">
        <v>45687</v>
      </c>
      <c r="W77" s="353" t="inlineStr">
        <is>
          <t>ok</t>
        </is>
      </c>
      <c r="X77" s="353" t="n"/>
      <c r="Y77" s="354" t="n"/>
      <c r="Z77" s="380" t="inlineStr">
        <is>
          <t>Maria Clara</t>
        </is>
      </c>
      <c r="AA77" s="381" t="n">
        <v>45688</v>
      </c>
      <c r="AB77" s="382" t="inlineStr">
        <is>
          <t>ok</t>
        </is>
      </c>
      <c r="AC77" s="357" t="n"/>
      <c r="AD77" s="383" t="n"/>
      <c r="AE77" s="360" t="n"/>
      <c r="AF77" s="360" t="n"/>
      <c r="AG77" s="360" t="n"/>
      <c r="AH77" s="337" t="n"/>
      <c r="AI77" s="337" t="n"/>
      <c r="AJ77" s="337" t="n"/>
      <c r="AK77" s="337" t="n"/>
      <c r="AL77" s="337" t="n"/>
      <c r="AM77" s="337" t="n"/>
      <c r="AN77" s="337" t="n"/>
      <c r="AO77" s="337" t="n"/>
      <c r="AP77" s="337" t="n"/>
      <c r="AQ77" s="337" t="n"/>
      <c r="AR77" s="337" t="n"/>
      <c r="AS77" s="337" t="n"/>
      <c r="AT77" s="337" t="n"/>
      <c r="AU77" s="327" t="n"/>
      <c r="AV77" s="327" t="n"/>
      <c r="AW77" s="327" t="n"/>
      <c r="AX77" s="327" t="n"/>
      <c r="AY77" s="327" t="n"/>
      <c r="AZ77" s="327" t="n"/>
    </row>
    <row r="78" ht="39" customHeight="1" s="316">
      <c r="A78" s="338" t="inlineStr">
        <is>
          <t>https://tarf.economia.df.gov.br/ouvidoria/</t>
        </is>
      </c>
      <c r="B78" s="317" t="n"/>
      <c r="C78" s="339" t="inlineStr">
        <is>
          <t>-</t>
        </is>
      </c>
      <c r="D78" s="340" t="n">
        <v>1</v>
      </c>
      <c r="E78" s="341" t="n">
        <v>0</v>
      </c>
      <c r="F78" s="384">
        <f>IF(COUNTIF(A:A, A78) &gt; 1, "Duplicado", "Único")</f>
        <v/>
      </c>
      <c r="G78" s="362" t="inlineStr">
        <is>
          <t>Raiz &gt; Sem Categoria &gt;  Ouvidoria</t>
        </is>
      </c>
      <c r="H78" s="344" t="inlineStr">
        <is>
          <t>-</t>
        </is>
      </c>
      <c r="I78" s="344" t="inlineStr">
        <is>
          <t>Sem categoria</t>
        </is>
      </c>
      <c r="J78" s="345" t="inlineStr">
        <is>
          <t>Tribunal Administrativo de Recursos Fiscais &gt; Sem categoria &gt; Ouvidoria</t>
        </is>
      </c>
      <c r="K78" s="344" t="inlineStr">
        <is>
          <t>-</t>
        </is>
      </c>
      <c r="L78" s="344" t="inlineStr">
        <is>
          <t>Sem categoria</t>
        </is>
      </c>
      <c r="M78" s="346" t="n"/>
      <c r="N78" s="363" t="inlineStr">
        <is>
          <t>Página apenas com menu lateral</t>
        </is>
      </c>
      <c r="O78" s="344" t="inlineStr">
        <is>
          <t>-</t>
        </is>
      </c>
      <c r="P78" s="364" t="inlineStr">
        <is>
          <t>Tipo de Página: Widget</t>
        </is>
      </c>
      <c r="Q78" s="344" t="inlineStr">
        <is>
          <t>-</t>
        </is>
      </c>
      <c r="R78" s="344" t="inlineStr">
        <is>
          <t>-</t>
        </is>
      </c>
      <c r="S78" s="364" t="n">
        <v>1</v>
      </c>
      <c r="T78" s="364" t="inlineStr">
        <is>
          <t>1 Coluna</t>
        </is>
      </c>
      <c r="U78" s="428" t="inlineStr">
        <is>
          <t>Maria Clara</t>
        </is>
      </c>
      <c r="V78" s="379" t="n">
        <v>45687</v>
      </c>
      <c r="W78" s="353" t="inlineStr">
        <is>
          <t>ok</t>
        </is>
      </c>
      <c r="X78" s="353" t="n"/>
      <c r="Y78" s="354" t="n"/>
      <c r="Z78" s="380" t="inlineStr">
        <is>
          <t>Maria Clara</t>
        </is>
      </c>
      <c r="AA78" s="381" t="n">
        <v>45688</v>
      </c>
      <c r="AB78" s="382" t="inlineStr">
        <is>
          <t>ok</t>
        </is>
      </c>
      <c r="AC78" s="357" t="n"/>
      <c r="AD78" s="383" t="n"/>
      <c r="AE78" s="360" t="n"/>
      <c r="AF78" s="360" t="n"/>
      <c r="AG78" s="360" t="n"/>
      <c r="AH78" s="337" t="n"/>
      <c r="AI78" s="337" t="n"/>
      <c r="AJ78" s="337" t="n"/>
      <c r="AK78" s="337" t="n"/>
      <c r="AL78" s="337" t="n"/>
      <c r="AM78" s="337" t="n"/>
      <c r="AN78" s="337" t="n"/>
      <c r="AO78" s="337" t="n"/>
      <c r="AP78" s="337" t="n"/>
      <c r="AQ78" s="337" t="n"/>
      <c r="AR78" s="337" t="n"/>
      <c r="AS78" s="337" t="n"/>
      <c r="AT78" s="337" t="n"/>
      <c r="AU78" s="327" t="n"/>
      <c r="AV78" s="327" t="n"/>
      <c r="AW78" s="327" t="n"/>
      <c r="AX78" s="327" t="n"/>
      <c r="AY78" s="327" t="n"/>
      <c r="AZ78" s="327" t="n"/>
    </row>
    <row r="79" ht="39" customHeight="1" s="316">
      <c r="A79" s="338" t="inlineStr">
        <is>
          <t>https://tarf.economia.df.gov.br/category/modulo-6-botoes/</t>
        </is>
      </c>
      <c r="B79" s="317" t="n"/>
      <c r="C79" s="339" t="inlineStr">
        <is>
          <t>Configurar</t>
        </is>
      </c>
      <c r="D79" s="340" t="n">
        <v>1</v>
      </c>
      <c r="E79" s="341" t="n">
        <v>0</v>
      </c>
      <c r="F79" s="342">
        <f>IF(COUNTIF(A:A, A79) &gt; 1, "Duplicado", "Único")</f>
        <v/>
      </c>
      <c r="G79" s="362" t="inlineStr">
        <is>
          <t>Raiz &gt; Sem Categoria &gt; Módulo-6-Botões</t>
        </is>
      </c>
      <c r="H79" s="344" t="inlineStr">
        <is>
          <t>Oculta</t>
        </is>
      </c>
      <c r="I79" s="344" t="inlineStr">
        <is>
          <t>-</t>
        </is>
      </c>
      <c r="J79" s="345" t="inlineStr">
        <is>
          <t>Tribunal Administrativo de Recursos Fiscais &gt; Módulo-6-Botões</t>
        </is>
      </c>
      <c r="K79" s="346" t="inlineStr">
        <is>
          <t>Listagem</t>
        </is>
      </c>
      <c r="L79" s="346" t="inlineStr">
        <is>
          <t>Módulo-Extra-6-Botões</t>
        </is>
      </c>
      <c r="M79" s="346" t="n"/>
      <c r="N79" s="363" t="inlineStr">
        <is>
          <t>Página de Listagem</t>
        </is>
      </c>
      <c r="O79" s="363" t="inlineStr">
        <is>
          <t>-</t>
        </is>
      </c>
      <c r="P79" s="364" t="inlineStr">
        <is>
          <t>Tipo de Página: Widget</t>
        </is>
      </c>
      <c r="Q79" s="365" t="inlineStr">
        <is>
          <t>-</t>
        </is>
      </c>
      <c r="R79" s="365" t="inlineStr">
        <is>
          <t>-</t>
        </is>
      </c>
      <c r="S79" s="364" t="inlineStr">
        <is>
          <t>-</t>
        </is>
      </c>
      <c r="T79" s="365" t="inlineStr">
        <is>
          <t>-</t>
        </is>
      </c>
      <c r="U79" s="428" t="inlineStr">
        <is>
          <t>Lucas Daher</t>
        </is>
      </c>
      <c r="V79" s="377" t="n">
        <v>45687</v>
      </c>
      <c r="W79" s="353" t="inlineStr">
        <is>
          <t>ok</t>
        </is>
      </c>
      <c r="X79" s="353" t="n"/>
      <c r="Y79" s="354" t="n"/>
      <c r="Z79" s="380" t="inlineStr">
        <is>
          <t>Maria Clara</t>
        </is>
      </c>
      <c r="AA79" s="367" t="n">
        <v>45688</v>
      </c>
      <c r="AB79" s="357" t="inlineStr">
        <is>
          <t>ok</t>
        </is>
      </c>
      <c r="AC79" s="357" t="n"/>
      <c r="AD79" s="358" t="n"/>
      <c r="AE79" s="360" t="n"/>
      <c r="AF79" s="360" t="n"/>
      <c r="AG79" s="360" t="n"/>
      <c r="AH79" s="337" t="n"/>
      <c r="AI79" s="337" t="n"/>
      <c r="AJ79" s="337" t="n"/>
      <c r="AK79" s="337" t="n"/>
      <c r="AL79" s="337" t="n"/>
      <c r="AM79" s="337" t="n"/>
      <c r="AN79" s="337" t="n"/>
      <c r="AO79" s="337" t="n"/>
      <c r="AP79" s="337" t="n"/>
      <c r="AQ79" s="337" t="n"/>
      <c r="AR79" s="337" t="n"/>
      <c r="AS79" s="337" t="n"/>
      <c r="AT79" s="337" t="n"/>
      <c r="AU79" s="327" t="n"/>
      <c r="AV79" s="327" t="n"/>
      <c r="AW79" s="327" t="n"/>
      <c r="AX79" s="327" t="n"/>
      <c r="AY79" s="327" t="n"/>
      <c r="AZ79" s="327" t="n"/>
    </row>
    <row r="80" ht="39" customHeight="1" s="316">
      <c r="A80" s="338" t="inlineStr">
        <is>
          <t>https://tarf.economia.df.gov.br/semana-de-controle-do-tarf/</t>
        </is>
      </c>
      <c r="B80" s="317" t="n"/>
      <c r="C80" s="339" t="inlineStr">
        <is>
          <t>-</t>
        </is>
      </c>
      <c r="D80" s="340" t="n">
        <v>1</v>
      </c>
      <c r="E80" s="341" t="n">
        <v>68</v>
      </c>
      <c r="F80" s="342">
        <f>IF(COUNTIF(A:A, A80) &gt; 1, "Duplicado", "Único")</f>
        <v/>
      </c>
      <c r="G80" s="362" t="inlineStr">
        <is>
          <t>Raiz &gt; Sem Categoria &gt; Módulo-6-Botões &gt; Legislação Arquivística</t>
        </is>
      </c>
      <c r="H80" s="344" t="inlineStr">
        <is>
          <t>Oculta</t>
        </is>
      </c>
      <c r="I80" s="344" t="inlineStr">
        <is>
          <t>-</t>
        </is>
      </c>
      <c r="J80" s="345" t="inlineStr">
        <is>
          <t>Tribunal Administrativo de Recursos Fiscais &gt; Módulo-6-Botões &gt; Legislação Arquivística</t>
        </is>
      </c>
      <c r="K80" s="346" t="inlineStr">
        <is>
          <t>-</t>
        </is>
      </c>
      <c r="L80" s="346" t="inlineStr">
        <is>
          <t>Módulo-6-Botões</t>
        </is>
      </c>
      <c r="M80" s="346" t="n"/>
      <c r="N80" s="363" t="inlineStr">
        <is>
          <t>Contém 4 arquivos duplicados</t>
        </is>
      </c>
      <c r="O80" s="344" t="inlineStr">
        <is>
          <t>Sinj e Planalto</t>
        </is>
      </c>
      <c r="P80" s="364" t="inlineStr">
        <is>
          <t>Tipo de Página: Widget</t>
        </is>
      </c>
      <c r="Q80" s="365" t="inlineStr">
        <is>
          <t>-</t>
        </is>
      </c>
      <c r="R80" s="365" t="inlineStr">
        <is>
          <t>-</t>
        </is>
      </c>
      <c r="S80" s="364" t="n">
        <v>2</v>
      </c>
      <c r="T80" s="364" t="inlineStr">
        <is>
          <t>1 Coluna</t>
        </is>
      </c>
      <c r="U80" s="428" t="inlineStr">
        <is>
          <t>Maria Clara</t>
        </is>
      </c>
      <c r="V80" s="377" t="n">
        <v>45687</v>
      </c>
      <c r="W80" s="353" t="inlineStr">
        <is>
          <t>ok</t>
        </is>
      </c>
      <c r="X80" s="353" t="n"/>
      <c r="Y80" s="354" t="n"/>
      <c r="Z80" s="380" t="inlineStr">
        <is>
          <t>Maria Clara</t>
        </is>
      </c>
      <c r="AA80" s="367" t="n">
        <v>45688</v>
      </c>
      <c r="AB80" s="357" t="inlineStr">
        <is>
          <t>ok</t>
        </is>
      </c>
      <c r="AC80" s="357" t="n"/>
      <c r="AD80" s="358" t="n"/>
      <c r="AE80" s="360" t="n"/>
      <c r="AF80" s="360" t="n"/>
      <c r="AG80" s="360" t="n"/>
      <c r="AH80" s="337" t="n"/>
      <c r="AI80" s="337" t="n"/>
      <c r="AJ80" s="337" t="n"/>
      <c r="AK80" s="337" t="n"/>
      <c r="AL80" s="337" t="n"/>
      <c r="AM80" s="337" t="n"/>
      <c r="AN80" s="337" t="n"/>
      <c r="AO80" s="337" t="n"/>
      <c r="AP80" s="337" t="n"/>
      <c r="AQ80" s="337" t="n"/>
      <c r="AR80" s="337" t="n"/>
      <c r="AS80" s="337" t="n"/>
      <c r="AT80" s="337" t="n"/>
      <c r="AU80" s="327" t="n"/>
      <c r="AV80" s="327" t="n"/>
      <c r="AW80" s="327" t="n"/>
      <c r="AX80" s="327" t="n"/>
      <c r="AY80" s="327" t="n"/>
      <c r="AZ80" s="327" t="n"/>
    </row>
    <row r="81" ht="39" customHeight="1" s="316">
      <c r="A81" s="338" t="inlineStr">
        <is>
          <t>https://tarf.economia.df.gov.br/base-juridica/</t>
        </is>
      </c>
      <c r="B81" s="317" t="n"/>
      <c r="C81" s="339" t="inlineStr">
        <is>
          <t>-</t>
        </is>
      </c>
      <c r="D81" s="340" t="n">
        <v>1</v>
      </c>
      <c r="E81" s="341" t="n">
        <v>3</v>
      </c>
      <c r="F81" s="342">
        <f>IF(COUNTIF(A:A, A81) &gt; 1, "Duplicado", "Único")</f>
        <v/>
      </c>
      <c r="G81" s="362" t="inlineStr">
        <is>
          <t>Raiz &gt; Sem Categoria &gt; Módulo-6-Botões &gt; Base Jurídica</t>
        </is>
      </c>
      <c r="H81" s="344" t="inlineStr">
        <is>
          <t>Oculta</t>
        </is>
      </c>
      <c r="I81" s="344" t="inlineStr">
        <is>
          <t>-</t>
        </is>
      </c>
      <c r="J81" s="345" t="inlineStr">
        <is>
          <t>Tribunal Administrativo de Recursos Fiscais &gt; Módulo-6-Botões &gt; Base Jurídica</t>
        </is>
      </c>
      <c r="K81" s="346" t="inlineStr">
        <is>
          <t>-</t>
        </is>
      </c>
      <c r="L81" s="346" t="inlineStr">
        <is>
          <t>Módulo-6-Botões</t>
        </is>
      </c>
      <c r="M81" s="346" t="n"/>
      <c r="N81" s="363" t="inlineStr">
        <is>
          <t>Contém apenas arquivos Sinj</t>
        </is>
      </c>
      <c r="O81" s="344" t="inlineStr">
        <is>
          <t xml:space="preserve">Sinj  </t>
        </is>
      </c>
      <c r="P81" s="364" t="inlineStr">
        <is>
          <t>Tipo de Página: Widget</t>
        </is>
      </c>
      <c r="Q81" s="365" t="inlineStr">
        <is>
          <t>-</t>
        </is>
      </c>
      <c r="R81" s="365" t="inlineStr">
        <is>
          <t>-</t>
        </is>
      </c>
      <c r="S81" s="364" t="n">
        <v>2</v>
      </c>
      <c r="T81" s="364" t="inlineStr">
        <is>
          <t>1 Coluna</t>
        </is>
      </c>
      <c r="U81" s="428" t="inlineStr">
        <is>
          <t>Maria Clara</t>
        </is>
      </c>
      <c r="V81" s="377" t="n">
        <v>45687</v>
      </c>
      <c r="W81" s="353" t="inlineStr">
        <is>
          <t>ok</t>
        </is>
      </c>
      <c r="X81" s="353" t="n"/>
      <c r="Y81" s="354" t="n"/>
      <c r="Z81" s="380" t="inlineStr">
        <is>
          <t>Maria Clara</t>
        </is>
      </c>
      <c r="AA81" s="367" t="n">
        <v>45688</v>
      </c>
      <c r="AB81" s="357" t="inlineStr">
        <is>
          <t>ok</t>
        </is>
      </c>
      <c r="AC81" s="357" t="n"/>
      <c r="AD81" s="358" t="n"/>
      <c r="AE81" s="360" t="n"/>
      <c r="AF81" s="360" t="n"/>
      <c r="AG81" s="360" t="n"/>
      <c r="AH81" s="337" t="n"/>
      <c r="AI81" s="337" t="n"/>
      <c r="AJ81" s="337" t="n"/>
      <c r="AK81" s="337" t="n"/>
      <c r="AL81" s="337" t="n"/>
      <c r="AM81" s="337" t="n"/>
      <c r="AN81" s="337" t="n"/>
      <c r="AO81" s="337" t="n"/>
      <c r="AP81" s="337" t="n"/>
      <c r="AQ81" s="337" t="n"/>
      <c r="AR81" s="337" t="n"/>
      <c r="AS81" s="337" t="n"/>
      <c r="AT81" s="337" t="n"/>
      <c r="AU81" s="327" t="n"/>
      <c r="AV81" s="327" t="n"/>
      <c r="AW81" s="327" t="n"/>
      <c r="AX81" s="327" t="n"/>
      <c r="AY81" s="327" t="n"/>
      <c r="AZ81" s="327" t="n"/>
    </row>
    <row r="82" ht="39" customHeight="1" s="316">
      <c r="A82" s="338" t="inlineStr">
        <is>
          <t>https://tarf.economia.df.gov.br/legislacao-contabil/</t>
        </is>
      </c>
      <c r="B82" s="317" t="n"/>
      <c r="C82" s="339" t="inlineStr">
        <is>
          <t>-</t>
        </is>
      </c>
      <c r="D82" s="340" t="n">
        <v>1</v>
      </c>
      <c r="E82" s="341" t="n">
        <v>13</v>
      </c>
      <c r="F82" s="342">
        <f>IF(COUNTIF(A:A, A82) &gt; 1, "Duplicado", "Único")</f>
        <v/>
      </c>
      <c r="G82" s="362" t="inlineStr">
        <is>
          <t>Raiz &gt; Sem Categoria &gt; Módulo-6-Botões &gt; Legislação Contábil</t>
        </is>
      </c>
      <c r="H82" s="344" t="inlineStr">
        <is>
          <t>Oculta</t>
        </is>
      </c>
      <c r="I82" s="344" t="inlineStr">
        <is>
          <t>-</t>
        </is>
      </c>
      <c r="J82" s="345" t="inlineStr">
        <is>
          <t>Tribunal Administrativo de Recursos Fiscais &gt; Módulo-6-Botões &gt; Legislação Contábil</t>
        </is>
      </c>
      <c r="K82" s="346" t="inlineStr">
        <is>
          <t>-</t>
        </is>
      </c>
      <c r="L82" s="346" t="inlineStr">
        <is>
          <t>Módulo-6-Botões</t>
        </is>
      </c>
      <c r="M82" s="346" t="n"/>
      <c r="N82" s="363" t="inlineStr">
        <is>
          <t>Contém arquivos da Economia, Lesgislação e Planalto</t>
        </is>
      </c>
      <c r="O82" s="344" t="inlineStr">
        <is>
          <t>Economia, Lesgislação e Planalto</t>
        </is>
      </c>
      <c r="P82" s="364" t="inlineStr">
        <is>
          <t>Tipo de Página: Widget</t>
        </is>
      </c>
      <c r="Q82" s="365" t="inlineStr">
        <is>
          <t>-</t>
        </is>
      </c>
      <c r="R82" s="365" t="inlineStr">
        <is>
          <t>-</t>
        </is>
      </c>
      <c r="S82" s="364" t="n">
        <v>2</v>
      </c>
      <c r="T82" s="364" t="inlineStr">
        <is>
          <t>1 Coluna</t>
        </is>
      </c>
      <c r="U82" s="428" t="inlineStr">
        <is>
          <t>Maria Clara</t>
        </is>
      </c>
      <c r="V82" s="377" t="n">
        <v>45687</v>
      </c>
      <c r="W82" s="353" t="inlineStr">
        <is>
          <t>ok</t>
        </is>
      </c>
      <c r="X82" s="353" t="n"/>
      <c r="Y82" s="354" t="n"/>
      <c r="Z82" s="380" t="inlineStr">
        <is>
          <t>Maria Clara</t>
        </is>
      </c>
      <c r="AA82" s="367" t="n">
        <v>45688</v>
      </c>
      <c r="AB82" s="357" t="inlineStr">
        <is>
          <t>ok</t>
        </is>
      </c>
      <c r="AC82" s="357" t="n"/>
      <c r="AD82" s="358" t="n"/>
      <c r="AE82" s="360" t="n"/>
      <c r="AF82" s="360" t="n"/>
      <c r="AG82" s="360" t="n"/>
      <c r="AH82" s="337" t="n"/>
      <c r="AI82" s="337" t="n"/>
      <c r="AJ82" s="337" t="n"/>
      <c r="AK82" s="337" t="n"/>
      <c r="AL82" s="337" t="n"/>
      <c r="AM82" s="337" t="n"/>
      <c r="AN82" s="337" t="n"/>
      <c r="AO82" s="337" t="n"/>
      <c r="AP82" s="337" t="n"/>
      <c r="AQ82" s="337" t="n"/>
      <c r="AR82" s="337" t="n"/>
      <c r="AS82" s="337" t="n"/>
      <c r="AT82" s="337" t="n"/>
      <c r="AU82" s="327" t="n"/>
      <c r="AV82" s="327" t="n"/>
      <c r="AW82" s="327" t="n"/>
      <c r="AX82" s="327" t="n"/>
      <c r="AY82" s="327" t="n"/>
      <c r="AZ82" s="327" t="n"/>
    </row>
    <row r="83" ht="39" customHeight="1" s="316">
      <c r="A83" s="338" t="inlineStr">
        <is>
          <t>https://tarf.economia.df.gov.br/legislacao-do-fcdf/</t>
        </is>
      </c>
      <c r="B83" s="317" t="n"/>
      <c r="C83" s="339" t="inlineStr">
        <is>
          <t>-</t>
        </is>
      </c>
      <c r="D83" s="340" t="n">
        <v>1</v>
      </c>
      <c r="E83" s="341" t="n">
        <v>9</v>
      </c>
      <c r="F83" s="342">
        <f>IF(COUNTIF(A:A, A83) &gt; 1, "Duplicado", "Único")</f>
        <v/>
      </c>
      <c r="G83" s="362" t="inlineStr">
        <is>
          <t>Raiz &gt; Sem Categoria &gt; Módulo-6-Botões &gt; Legislação do FCDF</t>
        </is>
      </c>
      <c r="H83" s="344" t="inlineStr">
        <is>
          <t>Oculta</t>
        </is>
      </c>
      <c r="I83" s="344" t="inlineStr">
        <is>
          <t>-</t>
        </is>
      </c>
      <c r="J83" s="345" t="inlineStr">
        <is>
          <t>Tribunal Administrativo de Recursos Fiscais &gt; Módulo-6-Botões &gt; Legislação do FCDF</t>
        </is>
      </c>
      <c r="K83" s="346" t="inlineStr">
        <is>
          <t>-</t>
        </is>
      </c>
      <c r="L83" s="346" t="inlineStr">
        <is>
          <t>Módulo-6-Botões</t>
        </is>
      </c>
      <c r="M83" s="346" t="n"/>
      <c r="N83" s="363" t="inlineStr">
        <is>
          <t>Contém arquivos do Planalto e Sjin</t>
        </is>
      </c>
      <c r="O83" s="344" t="inlineStr">
        <is>
          <t>Planalto e Sinj</t>
        </is>
      </c>
      <c r="P83" s="364" t="inlineStr">
        <is>
          <t>Tipo de Página: Widget</t>
        </is>
      </c>
      <c r="Q83" s="365" t="inlineStr">
        <is>
          <t>-</t>
        </is>
      </c>
      <c r="R83" s="365" t="inlineStr">
        <is>
          <t>-</t>
        </is>
      </c>
      <c r="S83" s="364" t="n">
        <v>2</v>
      </c>
      <c r="T83" s="364" t="inlineStr">
        <is>
          <t>1 Coluna</t>
        </is>
      </c>
      <c r="U83" s="428" t="inlineStr">
        <is>
          <t>Maria Clara</t>
        </is>
      </c>
      <c r="V83" s="377" t="n">
        <v>45687</v>
      </c>
      <c r="W83" s="353" t="inlineStr">
        <is>
          <t>ok</t>
        </is>
      </c>
      <c r="X83" s="353" t="n"/>
      <c r="Y83" s="354" t="n"/>
      <c r="Z83" s="380" t="inlineStr">
        <is>
          <t>Maria Clara</t>
        </is>
      </c>
      <c r="AA83" s="367" t="n">
        <v>45688</v>
      </c>
      <c r="AB83" s="357" t="inlineStr">
        <is>
          <t>ok</t>
        </is>
      </c>
      <c r="AC83" s="357" t="n"/>
      <c r="AD83" s="358" t="n"/>
      <c r="AE83" s="360" t="n"/>
      <c r="AF83" s="360" t="n"/>
      <c r="AG83" s="360" t="n"/>
      <c r="AH83" s="337" t="n"/>
      <c r="AI83" s="337" t="n"/>
      <c r="AJ83" s="337" t="n"/>
      <c r="AK83" s="337" t="n"/>
      <c r="AL83" s="337" t="n"/>
      <c r="AM83" s="337" t="n"/>
      <c r="AN83" s="337" t="n"/>
      <c r="AO83" s="337" t="n"/>
      <c r="AP83" s="337" t="n"/>
      <c r="AQ83" s="337" t="n"/>
      <c r="AR83" s="337" t="n"/>
      <c r="AS83" s="337" t="n"/>
      <c r="AT83" s="337" t="n"/>
      <c r="AU83" s="327" t="n"/>
      <c r="AV83" s="327" t="n"/>
      <c r="AW83" s="327" t="n"/>
      <c r="AX83" s="327" t="n"/>
      <c r="AY83" s="327" t="n"/>
      <c r="AZ83" s="327" t="n"/>
    </row>
    <row r="84" ht="39" customHeight="1" s="316">
      <c r="A84" s="338" t="inlineStr">
        <is>
          <t>https://tarf.economia.df.gov.br/legislacao-e-normativos/</t>
        </is>
      </c>
      <c r="B84" s="317" t="n"/>
      <c r="C84" s="339" t="inlineStr">
        <is>
          <t>-</t>
        </is>
      </c>
      <c r="D84" s="340" t="n">
        <v>1</v>
      </c>
      <c r="E84" s="341" t="n">
        <v>37</v>
      </c>
      <c r="F84" s="342">
        <f>IF(COUNTIF(A:A, A84) &gt; 1, "Duplicado", "Único")</f>
        <v/>
      </c>
      <c r="G84" s="362" t="inlineStr">
        <is>
          <t>Raiz &gt; Sem Categoria &gt; Módulo-6-Botões &gt; Legislação e Normativos</t>
        </is>
      </c>
      <c r="H84" s="344" t="inlineStr">
        <is>
          <t>Oculta</t>
        </is>
      </c>
      <c r="I84" s="344" t="inlineStr">
        <is>
          <t>-</t>
        </is>
      </c>
      <c r="J84" s="345" t="inlineStr">
        <is>
          <t>Tribunal Administrativo de Recursos Fiscais &gt; Módulo-6-Botões &gt; Legislação e Normativos</t>
        </is>
      </c>
      <c r="K84" s="346" t="inlineStr">
        <is>
          <t>-</t>
        </is>
      </c>
      <c r="L84" s="346" t="inlineStr">
        <is>
          <t>Módulo-6-Botões</t>
        </is>
      </c>
      <c r="M84" s="346" t="n"/>
      <c r="N84" s="363" t="inlineStr">
        <is>
          <t>Contém colapsaveis e arquivos da Economia, Sinj e Planalto</t>
        </is>
      </c>
      <c r="O84" s="344" t="inlineStr">
        <is>
          <t>Economia, Sinj e Planalto</t>
        </is>
      </c>
      <c r="P84" s="364" t="inlineStr">
        <is>
          <t>Tipo de Página: Widget</t>
        </is>
      </c>
      <c r="Q84" s="365" t="inlineStr">
        <is>
          <t>-</t>
        </is>
      </c>
      <c r="R84" s="365" t="inlineStr">
        <is>
          <t>-</t>
        </is>
      </c>
      <c r="S84" s="364" t="n">
        <v>3</v>
      </c>
      <c r="T84" s="364" t="inlineStr">
        <is>
          <t>1 Coluna</t>
        </is>
      </c>
      <c r="U84" s="428" t="inlineStr">
        <is>
          <t>Maria Clara</t>
        </is>
      </c>
      <c r="V84" s="377" t="n">
        <v>45687</v>
      </c>
      <c r="W84" s="353" t="inlineStr">
        <is>
          <t>ok</t>
        </is>
      </c>
      <c r="X84" s="353" t="n"/>
      <c r="Y84" s="354" t="n"/>
      <c r="Z84" s="380" t="inlineStr">
        <is>
          <t>Maria Clara</t>
        </is>
      </c>
      <c r="AA84" s="367" t="n">
        <v>45688</v>
      </c>
      <c r="AB84" s="357" t="inlineStr">
        <is>
          <t>ok</t>
        </is>
      </c>
      <c r="AC84" s="357" t="n"/>
      <c r="AD84" s="358" t="n"/>
      <c r="AE84" s="360" t="n"/>
      <c r="AF84" s="360" t="n"/>
      <c r="AG84" s="360" t="n"/>
      <c r="AH84" s="337" t="n"/>
      <c r="AI84" s="337" t="n"/>
      <c r="AJ84" s="337" t="n"/>
      <c r="AK84" s="337" t="n"/>
      <c r="AL84" s="337" t="n"/>
      <c r="AM84" s="337" t="n"/>
      <c r="AN84" s="337" t="n"/>
      <c r="AO84" s="337" t="n"/>
      <c r="AP84" s="337" t="n"/>
      <c r="AQ84" s="337" t="n"/>
      <c r="AR84" s="337" t="n"/>
      <c r="AS84" s="337" t="n"/>
      <c r="AT84" s="337" t="n"/>
      <c r="AU84" s="327" t="n"/>
      <c r="AV84" s="327" t="n"/>
      <c r="AW84" s="327" t="n"/>
      <c r="AX84" s="327" t="n"/>
      <c r="AY84" s="327" t="n"/>
      <c r="AZ84" s="327" t="n"/>
    </row>
    <row r="85" ht="39" customHeight="1" s="316">
      <c r="A85" s="338" t="inlineStr">
        <is>
          <t>https://tarf.economia.df.gov.br/legislacao-e-normativos-de-tic-2/</t>
        </is>
      </c>
      <c r="B85" s="317" t="n"/>
      <c r="C85" s="339" t="inlineStr">
        <is>
          <t>-</t>
        </is>
      </c>
      <c r="D85" s="340" t="n">
        <v>1</v>
      </c>
      <c r="E85" s="341" t="n">
        <v>18</v>
      </c>
      <c r="F85" s="342">
        <f>IF(COUNTIF(A:A, A85) &gt; 1, "Duplicado", "Único")</f>
        <v/>
      </c>
      <c r="G85" s="362" t="inlineStr">
        <is>
          <t>Raiz &gt; Sem Categoria &gt; Módulo-6-Botões &gt; Legislação e Normativos de TIC</t>
        </is>
      </c>
      <c r="H85" s="344" t="inlineStr">
        <is>
          <t>Oculta</t>
        </is>
      </c>
      <c r="I85" s="344" t="inlineStr">
        <is>
          <t>-</t>
        </is>
      </c>
      <c r="J85" s="345" t="inlineStr">
        <is>
          <t>Tribunal Administrativo de Recursos Fiscais &gt; Módulo-6-Botões &gt; Legislação e Normativos de TIC</t>
        </is>
      </c>
      <c r="K85" s="346" t="inlineStr">
        <is>
          <t>-</t>
        </is>
      </c>
      <c r="L85" s="346" t="inlineStr">
        <is>
          <t>Módulo-6-Botões</t>
        </is>
      </c>
      <c r="M85" s="346" t="n"/>
      <c r="N85" s="485" t="inlineStr">
        <is>
          <t>Página com 2 urls, usar conteúdo dessa: 
https://tarf.economia.df.gov.br/legislacao-e-normativos-de-tic-2/
Contém imagens e tabela com arquivos</t>
        </is>
      </c>
      <c r="O85" s="344" t="inlineStr">
        <is>
          <t>Economia, Lesgislação e Planalto</t>
        </is>
      </c>
      <c r="P85" s="364" t="inlineStr">
        <is>
          <t>Tipo de Página: Widget</t>
        </is>
      </c>
      <c r="Q85" s="365" t="inlineStr">
        <is>
          <t>-</t>
        </is>
      </c>
      <c r="R85" s="365" t="inlineStr">
        <is>
          <t>-</t>
        </is>
      </c>
      <c r="S85" s="364" t="n">
        <v>2</v>
      </c>
      <c r="T85" s="364" t="inlineStr">
        <is>
          <t>1 Coluna</t>
        </is>
      </c>
      <c r="U85" s="428" t="inlineStr">
        <is>
          <t>Marcos</t>
        </is>
      </c>
      <c r="V85" s="377" t="n">
        <v>45687</v>
      </c>
      <c r="W85" s="353" t="inlineStr">
        <is>
          <t>Ok</t>
        </is>
      </c>
      <c r="X85" s="353" t="n"/>
      <c r="Y85" s="354" t="n"/>
      <c r="Z85" s="380" t="inlineStr">
        <is>
          <t>Maria Clara</t>
        </is>
      </c>
      <c r="AA85" s="367" t="n">
        <v>45688</v>
      </c>
      <c r="AB85" s="357" t="inlineStr">
        <is>
          <t>ok</t>
        </is>
      </c>
      <c r="AC85" s="357" t="n"/>
      <c r="AD85" s="358" t="n"/>
      <c r="AE85" s="360" t="n"/>
      <c r="AF85" s="360" t="n"/>
      <c r="AG85" s="360" t="n"/>
      <c r="AH85" s="337" t="n"/>
      <c r="AI85" s="337" t="n"/>
      <c r="AJ85" s="337" t="n"/>
      <c r="AK85" s="337" t="n"/>
      <c r="AL85" s="337" t="n"/>
      <c r="AM85" s="337" t="n"/>
      <c r="AN85" s="337" t="n"/>
      <c r="AO85" s="337" t="n"/>
      <c r="AP85" s="337" t="n"/>
      <c r="AQ85" s="337" t="n"/>
      <c r="AR85" s="337" t="n"/>
      <c r="AS85" s="337" t="n"/>
      <c r="AT85" s="337" t="n"/>
      <c r="AU85" s="327" t="n"/>
      <c r="AV85" s="327" t="n"/>
      <c r="AW85" s="327" t="n"/>
      <c r="AX85" s="327" t="n"/>
      <c r="AY85" s="327" t="n"/>
      <c r="AZ85" s="327" t="n"/>
    </row>
    <row r="86" ht="39" customHeight="1" s="316">
      <c r="A86" s="338" t="inlineStr">
        <is>
          <t>https://tarf.economia.df.gov.br/legislacao-e-normativos-de-tic/</t>
        </is>
      </c>
      <c r="B86" s="317" t="n"/>
      <c r="C86" s="369" t="n"/>
      <c r="D86" s="370" t="n"/>
      <c r="E86" s="371" t="n"/>
      <c r="F86" s="342">
        <f>IF(COUNTIF(A:A, A86) &gt; 1, "Duplicado", "Único")</f>
        <v/>
      </c>
      <c r="G86" s="373" t="n"/>
      <c r="H86" s="344" t="inlineStr">
        <is>
          <t>Oculta</t>
        </is>
      </c>
      <c r="I86" s="374" t="n"/>
      <c r="J86" s="370" t="n"/>
      <c r="K86" s="370" t="n"/>
      <c r="L86" s="346" t="inlineStr">
        <is>
          <t>Módulo-6-Botões</t>
        </is>
      </c>
      <c r="M86" s="346" t="n"/>
      <c r="N86" s="371" t="n"/>
      <c r="O86" s="374" t="n"/>
      <c r="P86" s="375" t="n"/>
      <c r="Q86" s="375" t="n"/>
      <c r="R86" s="375" t="n"/>
      <c r="S86" s="375" t="n"/>
      <c r="T86" s="375" t="n"/>
      <c r="U86" s="428" t="inlineStr">
        <is>
          <t>Marcos</t>
        </is>
      </c>
      <c r="V86" s="377" t="n">
        <v>45687</v>
      </c>
      <c r="W86" s="353" t="inlineStr">
        <is>
          <t>Ok</t>
        </is>
      </c>
      <c r="X86" s="353" t="n"/>
      <c r="Y86" s="354" t="n"/>
      <c r="Z86" s="380" t="inlineStr">
        <is>
          <t>Maria Clara</t>
        </is>
      </c>
      <c r="AA86" s="367" t="n">
        <v>45688</v>
      </c>
      <c r="AB86" s="357" t="inlineStr">
        <is>
          <t>ok</t>
        </is>
      </c>
      <c r="AC86" s="357" t="n"/>
      <c r="AD86" s="358" t="n"/>
      <c r="AE86" s="360" t="n"/>
      <c r="AF86" s="360" t="n"/>
      <c r="AG86" s="360" t="n"/>
      <c r="AH86" s="337" t="n"/>
      <c r="AI86" s="337" t="n"/>
      <c r="AJ86" s="337" t="n"/>
      <c r="AK86" s="337" t="n"/>
      <c r="AL86" s="337" t="n"/>
      <c r="AM86" s="337" t="n"/>
      <c r="AN86" s="337" t="n"/>
      <c r="AO86" s="337" t="n"/>
      <c r="AP86" s="337" t="n"/>
      <c r="AQ86" s="337" t="n"/>
      <c r="AR86" s="337" t="n"/>
      <c r="AS86" s="337" t="n"/>
      <c r="AT86" s="337" t="n"/>
      <c r="AU86" s="327" t="n"/>
      <c r="AV86" s="327" t="n"/>
      <c r="AW86" s="327" t="n"/>
      <c r="AX86" s="327" t="n"/>
      <c r="AY86" s="327" t="n"/>
      <c r="AZ86" s="327" t="n"/>
    </row>
    <row r="87" ht="39" customHeight="1" s="316">
      <c r="A87" s="338" t="inlineStr">
        <is>
          <t>https://tarf.economia.df.gov.br/transparencia-e-cidadania/</t>
        </is>
      </c>
      <c r="B87" s="317" t="n"/>
      <c r="C87" s="339" t="inlineStr">
        <is>
          <t>-</t>
        </is>
      </c>
      <c r="D87" s="340" t="n">
        <v>0</v>
      </c>
      <c r="E87" s="341" t="n">
        <v>0</v>
      </c>
      <c r="F87" s="342">
        <f>IF(COUNTIF(A:A, A87) &gt; 1, "Duplicado", "Único")</f>
        <v/>
      </c>
      <c r="G87" s="362" t="inlineStr">
        <is>
          <t>Raiz &gt; Sem Categoria &gt; Módulo-6-Botões &gt; Transparência e Cidadania</t>
        </is>
      </c>
      <c r="H87" s="344" t="inlineStr">
        <is>
          <t>Oculta</t>
        </is>
      </c>
      <c r="I87" s="344" t="inlineStr">
        <is>
          <t>-</t>
        </is>
      </c>
      <c r="J87" s="345" t="inlineStr">
        <is>
          <t>Tribunal Administrativo de Recursos Fiscais &gt; Módulo-6-Botões &gt; Transparência e Cidadania</t>
        </is>
      </c>
      <c r="K87" s="346" t="inlineStr">
        <is>
          <t>-</t>
        </is>
      </c>
      <c r="L87" s="346" t="inlineStr">
        <is>
          <t>Módulo-6-Botões</t>
        </is>
      </c>
      <c r="M87" s="346" t="n"/>
      <c r="N87" s="363" t="inlineStr">
        <is>
          <t>Página em branco</t>
        </is>
      </c>
      <c r="O87" s="344" t="inlineStr">
        <is>
          <t>-</t>
        </is>
      </c>
      <c r="P87" s="364" t="inlineStr">
        <is>
          <t>Tipo de Página: Widget</t>
        </is>
      </c>
      <c r="Q87" s="365" t="inlineStr">
        <is>
          <t>-</t>
        </is>
      </c>
      <c r="R87" s="365" t="inlineStr">
        <is>
          <t>-</t>
        </is>
      </c>
      <c r="S87" s="364" t="n">
        <v>1</v>
      </c>
      <c r="T87" s="364" t="inlineStr">
        <is>
          <t>1 Coluna</t>
        </is>
      </c>
      <c r="U87" s="428" t="inlineStr">
        <is>
          <t>Marcos</t>
        </is>
      </c>
      <c r="V87" s="377" t="n">
        <v>45687</v>
      </c>
      <c r="W87" s="353" t="inlineStr">
        <is>
          <t>Ok</t>
        </is>
      </c>
      <c r="X87" s="353" t="n"/>
      <c r="Y87" s="354" t="n"/>
      <c r="Z87" s="380" t="inlineStr">
        <is>
          <t>Maria Clara</t>
        </is>
      </c>
      <c r="AA87" s="367" t="n">
        <v>45688</v>
      </c>
      <c r="AB87" s="357" t="inlineStr">
        <is>
          <t>ok</t>
        </is>
      </c>
      <c r="AC87" s="357" t="inlineStr">
        <is>
          <t>Adicionei a categoria "sem categoria"</t>
        </is>
      </c>
      <c r="AD87" s="358" t="n"/>
      <c r="AE87" s="360" t="n"/>
      <c r="AF87" s="360" t="n"/>
      <c r="AG87" s="360" t="n"/>
      <c r="AH87" s="337" t="n"/>
      <c r="AI87" s="337" t="n"/>
      <c r="AJ87" s="337" t="n"/>
      <c r="AK87" s="337" t="n"/>
      <c r="AL87" s="337" t="n"/>
      <c r="AM87" s="337" t="n"/>
      <c r="AN87" s="337" t="n"/>
      <c r="AO87" s="337" t="n"/>
      <c r="AP87" s="337" t="n"/>
      <c r="AQ87" s="337" t="n"/>
      <c r="AR87" s="337" t="n"/>
      <c r="AS87" s="337" t="n"/>
      <c r="AT87" s="337" t="n"/>
      <c r="AU87" s="327" t="n"/>
      <c r="AV87" s="327" t="n"/>
      <c r="AW87" s="327" t="n"/>
      <c r="AX87" s="327" t="n"/>
      <c r="AY87" s="327" t="n"/>
      <c r="AZ87" s="327" t="n"/>
    </row>
    <row r="88" ht="39" customHeight="1" s="316">
      <c r="A88" s="338" t="inlineStr">
        <is>
          <t>https://tarf.economia.df.gov.br/para-voce/</t>
        </is>
      </c>
      <c r="B88" s="317" t="n"/>
      <c r="C88" s="339" t="inlineStr">
        <is>
          <t>-</t>
        </is>
      </c>
      <c r="D88" s="340" t="n">
        <v>0</v>
      </c>
      <c r="E88" s="341" t="n">
        <v>0</v>
      </c>
      <c r="F88" s="384">
        <f>IF(COUNTIF(A:A, A88) &gt; 1, "Duplicado", "Único")</f>
        <v/>
      </c>
      <c r="G88" s="362" t="inlineStr">
        <is>
          <t>Raiz &gt; Sem Categoria &gt; Módulo-6-Botões &gt; Para Você</t>
        </is>
      </c>
      <c r="H88" s="344" t="inlineStr">
        <is>
          <t>Oculta</t>
        </is>
      </c>
      <c r="I88" s="344" t="inlineStr">
        <is>
          <t>-</t>
        </is>
      </c>
      <c r="J88" s="345" t="inlineStr">
        <is>
          <t>Tribunal Administrativo de Recursos Fiscais &gt; Módulo-6-Botões &gt; Para Você</t>
        </is>
      </c>
      <c r="K88" s="346" t="inlineStr">
        <is>
          <t>-</t>
        </is>
      </c>
      <c r="L88" s="346" t="inlineStr">
        <is>
          <t>Módulo-6-Botões</t>
        </is>
      </c>
      <c r="M88" s="346" t="n"/>
      <c r="N88" s="363" t="inlineStr">
        <is>
          <t>Página em branco</t>
        </is>
      </c>
      <c r="O88" s="344" t="inlineStr">
        <is>
          <t>-</t>
        </is>
      </c>
      <c r="P88" s="364" t="inlineStr">
        <is>
          <t>Tipo de Página: Widget</t>
        </is>
      </c>
      <c r="Q88" s="365" t="inlineStr">
        <is>
          <t>-</t>
        </is>
      </c>
      <c r="R88" s="365" t="inlineStr">
        <is>
          <t>-</t>
        </is>
      </c>
      <c r="S88" s="364" t="n">
        <v>1</v>
      </c>
      <c r="T88" s="364" t="inlineStr">
        <is>
          <t>1 Coluna</t>
        </is>
      </c>
      <c r="U88" s="428" t="inlineStr">
        <is>
          <t>Bianca</t>
        </is>
      </c>
      <c r="V88" s="377" t="n">
        <v>45688</v>
      </c>
      <c r="W88" s="353" t="inlineStr">
        <is>
          <t>ok</t>
        </is>
      </c>
      <c r="X88" s="353" t="n"/>
      <c r="Y88" s="354" t="n"/>
      <c r="Z88" s="380" t="inlineStr">
        <is>
          <t>Maria Clara</t>
        </is>
      </c>
      <c r="AA88" s="367" t="n">
        <v>45688</v>
      </c>
      <c r="AB88" s="357" t="inlineStr">
        <is>
          <t>ok</t>
        </is>
      </c>
      <c r="AC88" s="357" t="n"/>
      <c r="AD88" s="358" t="n"/>
      <c r="AE88" s="360" t="n"/>
      <c r="AF88" s="360" t="n"/>
      <c r="AG88" s="360" t="n"/>
      <c r="AH88" s="337" t="n"/>
      <c r="AI88" s="337" t="n"/>
      <c r="AJ88" s="337" t="n"/>
      <c r="AK88" s="337" t="n"/>
      <c r="AL88" s="337" t="n"/>
      <c r="AM88" s="337" t="n"/>
      <c r="AN88" s="337" t="n"/>
      <c r="AO88" s="337" t="n"/>
      <c r="AP88" s="337" t="n"/>
      <c r="AQ88" s="337" t="n"/>
      <c r="AR88" s="337" t="n"/>
      <c r="AS88" s="337" t="n"/>
      <c r="AT88" s="337" t="n"/>
      <c r="AU88" s="327" t="n"/>
      <c r="AV88" s="327" t="n"/>
      <c r="AW88" s="327" t="n"/>
      <c r="AX88" s="327" t="n"/>
      <c r="AY88" s="327" t="n"/>
      <c r="AZ88" s="327" t="n"/>
    </row>
    <row r="89" ht="39" customHeight="1" s="316">
      <c r="A89" s="338" t="inlineStr">
        <is>
          <t>https://tarf.economia.df.gov.br/category/modulo-extra-6-botoes/</t>
        </is>
      </c>
      <c r="B89" s="317" t="n"/>
      <c r="C89" s="339" t="inlineStr">
        <is>
          <t>Configurar</t>
        </is>
      </c>
      <c r="D89" s="340" t="n">
        <v>0</v>
      </c>
      <c r="E89" s="341" t="n">
        <v>0</v>
      </c>
      <c r="F89" s="384">
        <f>IF(COUNTIF(A:A, A89) &gt; 1, "Duplicado", "Único")</f>
        <v/>
      </c>
      <c r="G89" s="362" t="inlineStr">
        <is>
          <t>Raiz &gt;  Sem Categoria &gt; Módulo-Extra-6-Botões</t>
        </is>
      </c>
      <c r="H89" s="344" t="inlineStr">
        <is>
          <t>Oculta</t>
        </is>
      </c>
      <c r="I89" s="344" t="inlineStr">
        <is>
          <t>-</t>
        </is>
      </c>
      <c r="J89" s="345" t="inlineStr">
        <is>
          <t>Tribunal Administrativo de Recursos Fiscais &gt; Módulo-Extra-6-Botões</t>
        </is>
      </c>
      <c r="K89" s="346" t="inlineStr">
        <is>
          <t>Listagem</t>
        </is>
      </c>
      <c r="L89" s="346" t="inlineStr">
        <is>
          <t>Módulo-Extra-6-Botões</t>
        </is>
      </c>
      <c r="M89" s="346" t="n"/>
      <c r="N89" s="363" t="inlineStr">
        <is>
          <t>Página de Listagem</t>
        </is>
      </c>
      <c r="O89" s="344" t="inlineStr">
        <is>
          <t>-</t>
        </is>
      </c>
      <c r="P89" s="364" t="inlineStr">
        <is>
          <t>Tipo de Página: Definida</t>
        </is>
      </c>
      <c r="Q89" s="365" t="inlineStr">
        <is>
          <t>-</t>
        </is>
      </c>
      <c r="R89" s="365" t="inlineStr">
        <is>
          <t>-</t>
        </is>
      </c>
      <c r="S89" s="364" t="inlineStr">
        <is>
          <t>-</t>
        </is>
      </c>
      <c r="T89" s="364" t="inlineStr">
        <is>
          <t>-</t>
        </is>
      </c>
      <c r="U89" s="428" t="inlineStr">
        <is>
          <t>Lucas Daher</t>
        </is>
      </c>
      <c r="V89" s="377" t="n">
        <v>45687</v>
      </c>
      <c r="W89" s="353" t="inlineStr">
        <is>
          <t>ok</t>
        </is>
      </c>
      <c r="X89" s="353" t="n"/>
      <c r="Y89" s="354" t="n"/>
      <c r="Z89" s="380" t="inlineStr">
        <is>
          <t>Maria Clara</t>
        </is>
      </c>
      <c r="AA89" s="367" t="n">
        <v>45688</v>
      </c>
      <c r="AB89" s="357" t="inlineStr">
        <is>
          <t>ok</t>
        </is>
      </c>
      <c r="AC89" s="357" t="n"/>
      <c r="AD89" s="358" t="n"/>
      <c r="AE89" s="360" t="n"/>
      <c r="AF89" s="360" t="n"/>
      <c r="AG89" s="360" t="n"/>
      <c r="AH89" s="337" t="n"/>
      <c r="AI89" s="337" t="n"/>
      <c r="AJ89" s="337" t="n"/>
      <c r="AK89" s="337" t="n"/>
      <c r="AL89" s="337" t="n"/>
      <c r="AM89" s="337" t="n"/>
      <c r="AN89" s="337" t="n"/>
      <c r="AO89" s="337" t="n"/>
      <c r="AP89" s="337" t="n"/>
      <c r="AQ89" s="337" t="n"/>
      <c r="AR89" s="337" t="n"/>
      <c r="AS89" s="337" t="n"/>
      <c r="AT89" s="337" t="n"/>
      <c r="AU89" s="327" t="n"/>
      <c r="AV89" s="327" t="n"/>
      <c r="AW89" s="327" t="n"/>
      <c r="AX89" s="327" t="n"/>
      <c r="AY89" s="327" t="n"/>
      <c r="AZ89" s="327" t="n"/>
    </row>
    <row r="90" ht="39" customHeight="1" s="316">
      <c r="A90" s="338" t="inlineStr">
        <is>
          <t>https://tarf.economia.df.gov.br/registre-sua-manifestacao/</t>
        </is>
      </c>
      <c r="B90" s="317" t="n"/>
      <c r="C90" s="339" t="inlineStr">
        <is>
          <t>-</t>
        </is>
      </c>
      <c r="D90" s="340" t="n">
        <v>1</v>
      </c>
      <c r="E90" s="341" t="n">
        <v>6</v>
      </c>
      <c r="F90" s="384">
        <f>IF(COUNTIF(A:A, A90) &gt; 1, "Duplicado", "Único")</f>
        <v/>
      </c>
      <c r="G90" s="362" t="inlineStr">
        <is>
          <t>Raiz &gt;  Sem Categoria &gt; Módulo-Extra-6-Botões &gt; Registre sua Manifestação</t>
        </is>
      </c>
      <c r="H90" s="344" t="inlineStr">
        <is>
          <t>Oculta</t>
        </is>
      </c>
      <c r="I90" s="344" t="inlineStr">
        <is>
          <t>-</t>
        </is>
      </c>
      <c r="J90" s="345" t="inlineStr">
        <is>
          <t>Tribunal Administrativo de Recursos Fiscais &gt; Módulo-Extra-6-Botões &gt; Registre sua Manifestação</t>
        </is>
      </c>
      <c r="K90" s="346" t="inlineStr">
        <is>
          <t>-</t>
        </is>
      </c>
      <c r="L90" s="346" t="inlineStr">
        <is>
          <t>Módulo-Extra-6-Botões</t>
        </is>
      </c>
      <c r="M90" s="346" t="n"/>
      <c r="N90" s="363" t="inlineStr">
        <is>
          <t>Contém 9 links, 4 arquivos e 2 imagens</t>
        </is>
      </c>
      <c r="O90" s="344" t="inlineStr">
        <is>
          <t>Ouvidoria</t>
        </is>
      </c>
      <c r="P90" s="364" t="inlineStr">
        <is>
          <t>Tipo de Página: Widget</t>
        </is>
      </c>
      <c r="Q90" s="365" t="inlineStr">
        <is>
          <t>-</t>
        </is>
      </c>
      <c r="R90" s="365" t="inlineStr">
        <is>
          <t>-</t>
        </is>
      </c>
      <c r="S90" s="364" t="n">
        <v>2</v>
      </c>
      <c r="T90" s="364" t="inlineStr">
        <is>
          <t>1 Coluna</t>
        </is>
      </c>
      <c r="U90" s="350" t="inlineStr">
        <is>
          <t>Luciano</t>
        </is>
      </c>
      <c r="V90" s="377" t="n">
        <v>45687</v>
      </c>
      <c r="W90" s="353" t="inlineStr">
        <is>
          <t>ok</t>
        </is>
      </c>
      <c r="X90" s="353" t="n"/>
      <c r="Y90" s="354" t="n"/>
      <c r="Z90" s="380" t="inlineStr">
        <is>
          <t>Maria Clara</t>
        </is>
      </c>
      <c r="AA90" s="367" t="n">
        <v>45688</v>
      </c>
      <c r="AB90" s="357" t="inlineStr">
        <is>
          <t>ok</t>
        </is>
      </c>
      <c r="AC90" s="357" t="n"/>
      <c r="AD90" s="358" t="n"/>
      <c r="AE90" s="360" t="n"/>
      <c r="AF90" s="360" t="n"/>
      <c r="AG90" s="360" t="n"/>
      <c r="AH90" s="337" t="n"/>
      <c r="AI90" s="337" t="n"/>
      <c r="AJ90" s="337" t="n"/>
      <c r="AK90" s="337" t="n"/>
      <c r="AL90" s="337" t="n"/>
      <c r="AM90" s="337" t="n"/>
      <c r="AN90" s="337" t="n"/>
      <c r="AO90" s="337" t="n"/>
      <c r="AP90" s="337" t="n"/>
      <c r="AQ90" s="337" t="n"/>
      <c r="AR90" s="337" t="n"/>
      <c r="AS90" s="337" t="n"/>
      <c r="AT90" s="337" t="n"/>
      <c r="AU90" s="327" t="n"/>
      <c r="AV90" s="327" t="n"/>
      <c r="AW90" s="327" t="n"/>
      <c r="AX90" s="327" t="n"/>
      <c r="AY90" s="327" t="n"/>
      <c r="AZ90" s="327" t="n"/>
    </row>
    <row r="91" ht="39" customHeight="1" s="316">
      <c r="A91" s="338" t="inlineStr">
        <is>
          <t>https://tarf.economia.df.gov.br/dados-abertos/</t>
        </is>
      </c>
      <c r="B91" s="317" t="n"/>
      <c r="C91" s="339" t="inlineStr">
        <is>
          <t>-</t>
        </is>
      </c>
      <c r="D91" s="340" t="n">
        <v>0</v>
      </c>
      <c r="E91" s="341" t="n">
        <v>0</v>
      </c>
      <c r="F91" s="384">
        <f>IF(COUNTIF(A:A, A91) &gt; 1, "Duplicado", "Único")</f>
        <v/>
      </c>
      <c r="G91" s="362" t="inlineStr">
        <is>
          <t>Raiz &gt; Sem Categoria &gt;  Módulo-Extra-6-Botões &gt; Dados Abertos</t>
        </is>
      </c>
      <c r="H91" s="344" t="inlineStr">
        <is>
          <t>Oculta</t>
        </is>
      </c>
      <c r="I91" s="344" t="inlineStr">
        <is>
          <t>-</t>
        </is>
      </c>
      <c r="J91" s="345" t="inlineStr">
        <is>
          <t>Tribunal Administrativo de Recursos Fiscais &gt; Módulo-Extra-6-Botões &gt; Dados Abertos</t>
        </is>
      </c>
      <c r="K91" s="346" t="inlineStr">
        <is>
          <t>-</t>
        </is>
      </c>
      <c r="L91" s="346" t="inlineStr">
        <is>
          <t>Módulo-Extra-6-Botões</t>
        </is>
      </c>
      <c r="M91" s="346" t="n"/>
      <c r="N91" s="363" t="inlineStr">
        <is>
          <t>Página em branco</t>
        </is>
      </c>
      <c r="O91" s="344" t="inlineStr">
        <is>
          <t>-</t>
        </is>
      </c>
      <c r="P91" s="364" t="inlineStr">
        <is>
          <t>Tipo de Página: Widget</t>
        </is>
      </c>
      <c r="Q91" s="365" t="inlineStr">
        <is>
          <t>-</t>
        </is>
      </c>
      <c r="R91" s="365" t="inlineStr">
        <is>
          <t>-</t>
        </is>
      </c>
      <c r="S91" s="364" t="n">
        <v>1</v>
      </c>
      <c r="T91" s="364" t="inlineStr">
        <is>
          <t>1 Coluna</t>
        </is>
      </c>
      <c r="U91" s="350" t="inlineStr">
        <is>
          <t>Luciano</t>
        </is>
      </c>
      <c r="V91" s="377" t="n">
        <v>45687</v>
      </c>
      <c r="W91" s="353" t="inlineStr">
        <is>
          <t>ok</t>
        </is>
      </c>
      <c r="X91" s="353" t="n"/>
      <c r="Y91" s="354" t="n"/>
      <c r="Z91" s="380" t="inlineStr">
        <is>
          <t>Maria Clara</t>
        </is>
      </c>
      <c r="AA91" s="367" t="n">
        <v>45688</v>
      </c>
      <c r="AB91" s="357" t="inlineStr">
        <is>
          <t>ok</t>
        </is>
      </c>
      <c r="AC91" s="357" t="n"/>
      <c r="AD91" s="358" t="n"/>
      <c r="AE91" s="360" t="n"/>
      <c r="AF91" s="360" t="n"/>
      <c r="AG91" s="360" t="n"/>
      <c r="AH91" s="337" t="n"/>
      <c r="AI91" s="337" t="n"/>
      <c r="AJ91" s="337" t="n"/>
      <c r="AK91" s="337" t="n"/>
      <c r="AL91" s="337" t="n"/>
      <c r="AM91" s="337" t="n"/>
      <c r="AN91" s="337" t="n"/>
      <c r="AO91" s="337" t="n"/>
      <c r="AP91" s="337" t="n"/>
      <c r="AQ91" s="337" t="n"/>
      <c r="AR91" s="337" t="n"/>
      <c r="AS91" s="337" t="n"/>
      <c r="AT91" s="337" t="n"/>
      <c r="AU91" s="327" t="n"/>
      <c r="AV91" s="327" t="n"/>
      <c r="AW91" s="327" t="n"/>
      <c r="AX91" s="327" t="n"/>
      <c r="AY91" s="327" t="n"/>
      <c r="AZ91" s="327" t="n"/>
    </row>
    <row r="92" ht="39" customHeight="1" s="316">
      <c r="A92" s="338" t="inlineStr">
        <is>
          <t>https://tarf.economia.df.gov.br/siga-brasilia/</t>
        </is>
      </c>
      <c r="B92" s="317" t="n"/>
      <c r="C92" s="339" t="inlineStr">
        <is>
          <t>-</t>
        </is>
      </c>
      <c r="D92" s="340" t="n">
        <v>0</v>
      </c>
      <c r="E92" s="341" t="n">
        <v>0</v>
      </c>
      <c r="F92" s="384">
        <f>IF(COUNTIF(A:A, A92) &gt; 1, "Duplicado", "Único")</f>
        <v/>
      </c>
      <c r="G92" s="362" t="inlineStr">
        <is>
          <t>Raiz &gt;  Sem Categoria &gt; Módulo-Extra-6-Botões &gt; Módulo-Extra-6-Botões</t>
        </is>
      </c>
      <c r="H92" s="344" t="inlineStr">
        <is>
          <t>Oculta</t>
        </is>
      </c>
      <c r="I92" s="344" t="inlineStr">
        <is>
          <t>-</t>
        </is>
      </c>
      <c r="J92" s="345" t="inlineStr">
        <is>
          <t>Tribunal Administrativo de Recursos Fiscais &gt; Módulo-Extra-6-Botões &gt; SIGA Brasília</t>
        </is>
      </c>
      <c r="K92" s="346" t="inlineStr">
        <is>
          <t>-</t>
        </is>
      </c>
      <c r="L92" s="346" t="inlineStr">
        <is>
          <t>Módulo-Extra-6-Botões</t>
        </is>
      </c>
      <c r="M92" s="346" t="n"/>
      <c r="N92" s="363" t="inlineStr">
        <is>
          <t>Página em branco</t>
        </is>
      </c>
      <c r="O92" s="344" t="inlineStr">
        <is>
          <t>-</t>
        </is>
      </c>
      <c r="P92" s="364" t="inlineStr">
        <is>
          <t>Tipo de Página: Widget</t>
        </is>
      </c>
      <c r="Q92" s="365" t="inlineStr">
        <is>
          <t>-</t>
        </is>
      </c>
      <c r="R92" s="365" t="inlineStr">
        <is>
          <t>-</t>
        </is>
      </c>
      <c r="S92" s="364" t="n">
        <v>1</v>
      </c>
      <c r="T92" s="364" t="inlineStr">
        <is>
          <t>1 Coluna</t>
        </is>
      </c>
      <c r="U92" s="428" t="inlineStr">
        <is>
          <t>Lucas Daher</t>
        </is>
      </c>
      <c r="V92" s="377" t="n">
        <v>45687</v>
      </c>
      <c r="W92" s="353" t="inlineStr">
        <is>
          <t>ok</t>
        </is>
      </c>
      <c r="X92" s="353" t="n"/>
      <c r="Y92" s="354" t="n"/>
      <c r="Z92" s="380" t="inlineStr">
        <is>
          <t>Maria Clara</t>
        </is>
      </c>
      <c r="AA92" s="367" t="n">
        <v>45688</v>
      </c>
      <c r="AB92" s="357" t="inlineStr">
        <is>
          <t>ok</t>
        </is>
      </c>
      <c r="AC92" s="357" t="n"/>
      <c r="AD92" s="358" t="n"/>
      <c r="AE92" s="360" t="n"/>
      <c r="AF92" s="360" t="n"/>
      <c r="AG92" s="360" t="n"/>
      <c r="AH92" s="337" t="n"/>
      <c r="AI92" s="337" t="n"/>
      <c r="AJ92" s="337" t="n"/>
      <c r="AK92" s="337" t="n"/>
      <c r="AL92" s="337" t="n"/>
      <c r="AM92" s="337" t="n"/>
      <c r="AN92" s="337" t="n"/>
      <c r="AO92" s="337" t="n"/>
      <c r="AP92" s="337" t="n"/>
      <c r="AQ92" s="337" t="n"/>
      <c r="AR92" s="337" t="n"/>
      <c r="AS92" s="337" t="n"/>
      <c r="AT92" s="337" t="n"/>
      <c r="AU92" s="327" t="n"/>
      <c r="AV92" s="327" t="n"/>
      <c r="AW92" s="327" t="n"/>
      <c r="AX92" s="327" t="n"/>
      <c r="AY92" s="327" t="n"/>
      <c r="AZ92" s="327" t="n"/>
    </row>
    <row r="93" ht="39" customHeight="1" s="316">
      <c r="A93" s="338" t="inlineStr">
        <is>
          <t>https://tarf.economia.df.gov.br/portal-da-transparencia/</t>
        </is>
      </c>
      <c r="B93" s="317" t="n"/>
      <c r="C93" s="339" t="inlineStr">
        <is>
          <t>-</t>
        </is>
      </c>
      <c r="D93" s="340" t="n">
        <v>0</v>
      </c>
      <c r="E93" s="341" t="n">
        <v>0</v>
      </c>
      <c r="F93" s="384">
        <f>IF(COUNTIF(A:A, A93) &gt; 1, "Duplicado", "Único")</f>
        <v/>
      </c>
      <c r="G93" s="362" t="inlineStr">
        <is>
          <t>Raiz &gt;  Sem Categoria &gt; Módulo-Extra-6-Botões &gt; Portal da Transparência</t>
        </is>
      </c>
      <c r="H93" s="344" t="inlineStr">
        <is>
          <t>Oculta</t>
        </is>
      </c>
      <c r="I93" s="344" t="inlineStr">
        <is>
          <t>-</t>
        </is>
      </c>
      <c r="J93" s="345" t="inlineStr">
        <is>
          <t>Tribunal Administrativo de Recursos Fiscais &gt; Módulo-Extra-6-Botões &gt; Portal da Transparência</t>
        </is>
      </c>
      <c r="K93" s="346" t="inlineStr">
        <is>
          <t>-</t>
        </is>
      </c>
      <c r="L93" s="346" t="inlineStr">
        <is>
          <t>Módulo-Extra-6-Botões</t>
        </is>
      </c>
      <c r="M93" s="346" t="n"/>
      <c r="N93" s="363" t="inlineStr">
        <is>
          <t>Página em branco</t>
        </is>
      </c>
      <c r="O93" s="344" t="inlineStr">
        <is>
          <t>-</t>
        </is>
      </c>
      <c r="P93" s="364" t="inlineStr">
        <is>
          <t>Tipo de Página: Widget</t>
        </is>
      </c>
      <c r="Q93" s="365" t="inlineStr">
        <is>
          <t>-</t>
        </is>
      </c>
      <c r="R93" s="365" t="inlineStr">
        <is>
          <t>-</t>
        </is>
      </c>
      <c r="S93" s="364" t="n">
        <v>1</v>
      </c>
      <c r="T93" s="364" t="inlineStr">
        <is>
          <t>1 Coluna</t>
        </is>
      </c>
      <c r="U93" s="428" t="inlineStr">
        <is>
          <t>vinicius</t>
        </is>
      </c>
      <c r="V93" s="377" t="n">
        <v>45687</v>
      </c>
      <c r="W93" s="353" t="inlineStr">
        <is>
          <t>ok</t>
        </is>
      </c>
      <c r="X93" s="353" t="n"/>
      <c r="Y93" s="354" t="inlineStr">
        <is>
          <t>Página em branco</t>
        </is>
      </c>
      <c r="Z93" s="380" t="inlineStr">
        <is>
          <t>Maria Clara</t>
        </is>
      </c>
      <c r="AA93" s="367" t="n">
        <v>45688</v>
      </c>
      <c r="AB93" s="357" t="inlineStr">
        <is>
          <t>ok</t>
        </is>
      </c>
      <c r="AC93" s="357" t="n"/>
      <c r="AD93" s="358" t="n"/>
      <c r="AE93" s="360" t="n"/>
      <c r="AF93" s="360" t="n"/>
      <c r="AG93" s="360" t="n"/>
      <c r="AH93" s="337" t="n"/>
      <c r="AI93" s="337" t="n"/>
      <c r="AJ93" s="337" t="n"/>
      <c r="AK93" s="337" t="n"/>
      <c r="AL93" s="337" t="n"/>
      <c r="AM93" s="337" t="n"/>
      <c r="AN93" s="337" t="n"/>
      <c r="AO93" s="337" t="n"/>
      <c r="AP93" s="337" t="n"/>
      <c r="AQ93" s="337" t="n"/>
      <c r="AR93" s="337" t="n"/>
      <c r="AS93" s="337" t="n"/>
      <c r="AT93" s="337" t="n"/>
      <c r="AU93" s="327" t="n"/>
      <c r="AV93" s="327" t="n"/>
      <c r="AW93" s="327" t="n"/>
      <c r="AX93" s="327" t="n"/>
      <c r="AY93" s="327" t="n"/>
      <c r="AZ93" s="327" t="n"/>
    </row>
    <row r="94" ht="39" customHeight="1" s="316">
      <c r="A94" s="338" t="inlineStr">
        <is>
          <t>https://tarf.economia.df.gov.br/ouvidoria-df/</t>
        </is>
      </c>
      <c r="B94" s="317" t="n"/>
      <c r="C94" s="339" t="inlineStr">
        <is>
          <t>-</t>
        </is>
      </c>
      <c r="D94" s="340" t="n">
        <v>0</v>
      </c>
      <c r="E94" s="341" t="n">
        <v>0</v>
      </c>
      <c r="F94" s="384">
        <f>IF(COUNTIF(A:A, A94) &gt; 1, "Duplicado", "Único")</f>
        <v/>
      </c>
      <c r="G94" s="362" t="inlineStr">
        <is>
          <t>Raiz &gt; Sem Categoria &gt; Módulo-Extra-6-Botões &gt; Ouvidoria-DF</t>
        </is>
      </c>
      <c r="H94" s="344" t="inlineStr">
        <is>
          <t>Oculta</t>
        </is>
      </c>
      <c r="I94" s="344" t="inlineStr">
        <is>
          <t>-</t>
        </is>
      </c>
      <c r="J94" s="345" t="inlineStr">
        <is>
          <t>Tribunal Administrativo de Recursos Fiscais &gt; Módulo-Extra-6-Botões &gt; Ouvidoria-DF</t>
        </is>
      </c>
      <c r="K94" s="346" t="inlineStr">
        <is>
          <t>-</t>
        </is>
      </c>
      <c r="L94" s="346" t="inlineStr">
        <is>
          <t>Módulo-Extra-6-Botões</t>
        </is>
      </c>
      <c r="M94" s="346" t="n"/>
      <c r="N94" s="363" t="inlineStr">
        <is>
          <t>Página em branco</t>
        </is>
      </c>
      <c r="O94" s="344" t="inlineStr">
        <is>
          <t>-</t>
        </is>
      </c>
      <c r="P94" s="364" t="inlineStr">
        <is>
          <t>Tipo de Página: Widget</t>
        </is>
      </c>
      <c r="Q94" s="365" t="inlineStr">
        <is>
          <t>-</t>
        </is>
      </c>
      <c r="R94" s="365" t="inlineStr">
        <is>
          <t>-</t>
        </is>
      </c>
      <c r="S94" s="364" t="n">
        <v>1</v>
      </c>
      <c r="T94" s="364" t="inlineStr">
        <is>
          <t>1 Coluna</t>
        </is>
      </c>
      <c r="U94" s="428" t="inlineStr">
        <is>
          <t>vinicius</t>
        </is>
      </c>
      <c r="V94" s="377" t="n">
        <v>45687</v>
      </c>
      <c r="W94" s="353" t="inlineStr">
        <is>
          <t>ok</t>
        </is>
      </c>
      <c r="X94" s="353" t="n"/>
      <c r="Y94" s="354" t="inlineStr">
        <is>
          <t>Página em branco</t>
        </is>
      </c>
      <c r="Z94" s="380" t="inlineStr">
        <is>
          <t>Maria Clara</t>
        </is>
      </c>
      <c r="AA94" s="367" t="n">
        <v>45688</v>
      </c>
      <c r="AB94" s="357" t="inlineStr">
        <is>
          <t>ok</t>
        </is>
      </c>
      <c r="AC94" s="357" t="n"/>
      <c r="AD94" s="358" t="n"/>
      <c r="AE94" s="360" t="n"/>
      <c r="AF94" s="360" t="n"/>
      <c r="AG94" s="360" t="n"/>
      <c r="AH94" s="337" t="n"/>
      <c r="AI94" s="337" t="n"/>
      <c r="AJ94" s="337" t="n"/>
      <c r="AK94" s="337" t="n"/>
      <c r="AL94" s="337" t="n"/>
      <c r="AM94" s="337" t="n"/>
      <c r="AN94" s="337" t="n"/>
      <c r="AO94" s="337" t="n"/>
      <c r="AP94" s="337" t="n"/>
      <c r="AQ94" s="337" t="n"/>
      <c r="AR94" s="337" t="n"/>
      <c r="AS94" s="337" t="n"/>
      <c r="AT94" s="337" t="n"/>
      <c r="AU94" s="327" t="n"/>
      <c r="AV94" s="327" t="n"/>
      <c r="AW94" s="327" t="n"/>
      <c r="AX94" s="327" t="n"/>
      <c r="AY94" s="327" t="n"/>
      <c r="AZ94" s="327" t="n"/>
    </row>
    <row r="95" ht="39" customHeight="1" s="316">
      <c r="A95" s="338" t="inlineStr">
        <is>
          <t>https://tarf.economia.df.gov.br/category/modulo-15-botoes/</t>
        </is>
      </c>
      <c r="B95" s="317" t="n"/>
      <c r="C95" s="339" t="inlineStr">
        <is>
          <t>Configurar</t>
        </is>
      </c>
      <c r="D95" s="340" t="n">
        <v>0</v>
      </c>
      <c r="E95" s="341" t="n">
        <v>0</v>
      </c>
      <c r="F95" s="384">
        <f>IF(COUNTIF(A:A, A95) &gt; 1, "Duplicado", "Único")</f>
        <v/>
      </c>
      <c r="G95" s="362" t="inlineStr">
        <is>
          <t>Raiz &gt;  Sem Categoria &gt; Módulo-15-Botões</t>
        </is>
      </c>
      <c r="H95" s="344" t="inlineStr">
        <is>
          <t>Oculta</t>
        </is>
      </c>
      <c r="I95" s="344" t="inlineStr">
        <is>
          <t>-</t>
        </is>
      </c>
      <c r="J95" s="345" t="inlineStr">
        <is>
          <t>Tribunal Administrativo de Recursos Fiscais &gt; Módulo-15-Botões</t>
        </is>
      </c>
      <c r="K95" s="346" t="inlineStr">
        <is>
          <t>Listagem</t>
        </is>
      </c>
      <c r="L95" s="346" t="inlineStr">
        <is>
          <t>Módulo-15-Botões</t>
        </is>
      </c>
      <c r="M95" s="346" t="n"/>
      <c r="N95" s="363" t="inlineStr">
        <is>
          <t>Página de Listagem</t>
        </is>
      </c>
      <c r="O95" s="344" t="inlineStr">
        <is>
          <t>-</t>
        </is>
      </c>
      <c r="P95" s="364" t="inlineStr">
        <is>
          <t>Tipo de Página: Definida</t>
        </is>
      </c>
      <c r="Q95" s="365" t="inlineStr">
        <is>
          <t>-</t>
        </is>
      </c>
      <c r="R95" s="365" t="inlineStr">
        <is>
          <t>-</t>
        </is>
      </c>
      <c r="S95" s="365" t="inlineStr">
        <is>
          <t>-</t>
        </is>
      </c>
      <c r="T95" s="365" t="inlineStr">
        <is>
          <t>-</t>
        </is>
      </c>
      <c r="U95" s="428" t="inlineStr">
        <is>
          <t>Lucas Daher</t>
        </is>
      </c>
      <c r="V95" s="377" t="n">
        <v>45687</v>
      </c>
      <c r="W95" s="353" t="inlineStr">
        <is>
          <t>ok</t>
        </is>
      </c>
      <c r="X95" s="353" t="n"/>
      <c r="Y95" s="354" t="n"/>
      <c r="Z95" s="380" t="inlineStr">
        <is>
          <t>Maria Clara</t>
        </is>
      </c>
      <c r="AA95" s="367" t="n">
        <v>45688</v>
      </c>
      <c r="AB95" s="357" t="inlineStr">
        <is>
          <t>ok</t>
        </is>
      </c>
      <c r="AC95" s="357" t="inlineStr">
        <is>
          <t>Listagem estava errada</t>
        </is>
      </c>
      <c r="AD95" s="358" t="n"/>
      <c r="AE95" s="360" t="n"/>
      <c r="AF95" s="360" t="n"/>
      <c r="AG95" s="360" t="n"/>
      <c r="AH95" s="337" t="n"/>
      <c r="AI95" s="337" t="n"/>
      <c r="AJ95" s="337" t="n"/>
      <c r="AK95" s="337" t="n"/>
      <c r="AL95" s="337" t="n"/>
      <c r="AM95" s="337" t="n"/>
      <c r="AN95" s="337" t="n"/>
      <c r="AO95" s="337" t="n"/>
      <c r="AP95" s="337" t="n"/>
      <c r="AQ95" s="337" t="n"/>
      <c r="AR95" s="337" t="n"/>
      <c r="AS95" s="337" t="n"/>
      <c r="AT95" s="337" t="n"/>
      <c r="AU95" s="327" t="n"/>
      <c r="AV95" s="327" t="n"/>
      <c r="AW95" s="327" t="n"/>
      <c r="AX95" s="327" t="n"/>
      <c r="AY95" s="327" t="n"/>
      <c r="AZ95" s="327" t="n"/>
    </row>
    <row r="96" ht="39" customHeight="1" s="316">
      <c r="A96" s="338" t="inlineStr">
        <is>
          <t>https://tarf.economia.df.gov.br/transparencia-passiva/</t>
        </is>
      </c>
      <c r="B96" s="317" t="n"/>
      <c r="C96" s="339" t="inlineStr">
        <is>
          <t>-</t>
        </is>
      </c>
      <c r="D96" s="340" t="n">
        <v>1</v>
      </c>
      <c r="E96" s="341" t="n">
        <v>0</v>
      </c>
      <c r="F96" s="384">
        <f>IF(COUNTIF(A:A, A96) &gt; 1, "Duplicado", "Único")</f>
        <v/>
      </c>
      <c r="G96" s="362" t="inlineStr">
        <is>
          <t>Raiz &gt;  Sem Categoria &gt; Módulo-15-Botões &gt; Transparência Passiva</t>
        </is>
      </c>
      <c r="H96" s="344" t="inlineStr">
        <is>
          <t>Oculta</t>
        </is>
      </c>
      <c r="I96" s="344" t="inlineStr">
        <is>
          <t>-</t>
        </is>
      </c>
      <c r="J96" s="345" t="inlineStr">
        <is>
          <t>Tribunal Administrativo de Recursos Fiscais &gt; Módulo-15-Botões &gt; Transparência Passiva</t>
        </is>
      </c>
      <c r="K96" s="346" t="inlineStr">
        <is>
          <t>-</t>
        </is>
      </c>
      <c r="L96" s="346" t="inlineStr">
        <is>
          <t>Módulo-15-Botões</t>
        </is>
      </c>
      <c r="M96" s="346" t="n"/>
      <c r="N96" s="363" t="inlineStr">
        <is>
          <t>Um link quebrado e link para Planalto e Sic</t>
        </is>
      </c>
      <c r="O96" s="344" t="inlineStr">
        <is>
          <t>-</t>
        </is>
      </c>
      <c r="P96" s="364" t="inlineStr">
        <is>
          <t>Tipo de Página: Widget</t>
        </is>
      </c>
      <c r="Q96" s="365" t="inlineStr">
        <is>
          <t>-</t>
        </is>
      </c>
      <c r="R96" s="365" t="inlineStr">
        <is>
          <t>-</t>
        </is>
      </c>
      <c r="S96" s="364" t="n">
        <v>2</v>
      </c>
      <c r="T96" s="364" t="inlineStr">
        <is>
          <t>1 Coluna</t>
        </is>
      </c>
      <c r="U96" s="428" t="inlineStr">
        <is>
          <t>Marcos</t>
        </is>
      </c>
      <c r="V96" s="377" t="n">
        <v>45687</v>
      </c>
      <c r="W96" s="353" t="inlineStr">
        <is>
          <t>Ok</t>
        </is>
      </c>
      <c r="X96" s="353" t="n"/>
      <c r="Y96" s="354" t="n"/>
      <c r="Z96" s="380" t="inlineStr">
        <is>
          <t>Maria Clara</t>
        </is>
      </c>
      <c r="AA96" s="367" t="n">
        <v>45688</v>
      </c>
      <c r="AB96" s="357" t="inlineStr">
        <is>
          <t>ok</t>
        </is>
      </c>
      <c r="AC96" s="357" t="inlineStr">
        <is>
          <t>título estava errado</t>
        </is>
      </c>
      <c r="AD96" s="358" t="n"/>
      <c r="AE96" s="360" t="n"/>
      <c r="AF96" s="360" t="n"/>
      <c r="AG96" s="360" t="n"/>
      <c r="AH96" s="337" t="n"/>
      <c r="AI96" s="337" t="n"/>
      <c r="AJ96" s="337" t="n"/>
      <c r="AK96" s="337" t="n"/>
      <c r="AL96" s="337" t="n"/>
      <c r="AM96" s="337" t="n"/>
      <c r="AN96" s="337" t="n"/>
      <c r="AO96" s="337" t="n"/>
      <c r="AP96" s="337" t="n"/>
      <c r="AQ96" s="337" t="n"/>
      <c r="AR96" s="337" t="n"/>
      <c r="AS96" s="337" t="n"/>
      <c r="AT96" s="337" t="n"/>
      <c r="AU96" s="327" t="n"/>
      <c r="AV96" s="327" t="n"/>
      <c r="AW96" s="327" t="n"/>
      <c r="AX96" s="327" t="n"/>
      <c r="AY96" s="327" t="n"/>
      <c r="AZ96" s="327" t="n"/>
    </row>
    <row r="97" ht="39" customHeight="1" s="316">
      <c r="A97" s="338" t="inlineStr">
        <is>
          <t>https://tarf.economia.df.gov.br/videos/</t>
        </is>
      </c>
      <c r="B97" s="317" t="n"/>
      <c r="C97" s="339" t="inlineStr">
        <is>
          <t>-</t>
        </is>
      </c>
      <c r="D97" s="340" t="n">
        <v>1</v>
      </c>
      <c r="E97" s="341" t="n">
        <v>5</v>
      </c>
      <c r="F97" s="384">
        <f>IF(COUNTIF(A:A, A97) &gt; 1, "Duplicado", "Único")</f>
        <v/>
      </c>
      <c r="G97" s="362" t="inlineStr">
        <is>
          <t>Raiz &gt;  Sem Categoria &gt; Módulo-15-Botões &gt; Vídeos</t>
        </is>
      </c>
      <c r="H97" s="344" t="inlineStr">
        <is>
          <t>Oculta</t>
        </is>
      </c>
      <c r="I97" s="344" t="inlineStr">
        <is>
          <t>-</t>
        </is>
      </c>
      <c r="J97" s="345" t="inlineStr">
        <is>
          <t>Tribunal Administrativo de Recursos Fiscais &gt; Módulo-15-Botões &gt; Vídeos</t>
        </is>
      </c>
      <c r="K97" s="346" t="inlineStr">
        <is>
          <t>-</t>
        </is>
      </c>
      <c r="L97" s="346" t="inlineStr">
        <is>
          <t>Módulo-15-Botões</t>
        </is>
      </c>
      <c r="M97" s="346" t="n"/>
      <c r="N97" s="363" t="inlineStr">
        <is>
          <t>Imagens contém link para youtube</t>
        </is>
      </c>
      <c r="O97" s="344" t="inlineStr">
        <is>
          <t>-</t>
        </is>
      </c>
      <c r="P97" s="364" t="inlineStr">
        <is>
          <t>Tipo de Página: Widget</t>
        </is>
      </c>
      <c r="Q97" s="365" t="inlineStr">
        <is>
          <t>-</t>
        </is>
      </c>
      <c r="R97" s="365" t="inlineStr">
        <is>
          <t>-</t>
        </is>
      </c>
      <c r="S97" s="364" t="n">
        <v>2</v>
      </c>
      <c r="T97" s="364" t="inlineStr">
        <is>
          <t>1 Coluna</t>
        </is>
      </c>
      <c r="U97" s="428" t="inlineStr">
        <is>
          <t>Lucas Daher</t>
        </is>
      </c>
      <c r="V97" s="377" t="n">
        <v>45687</v>
      </c>
      <c r="W97" s="353" t="inlineStr">
        <is>
          <t>ok</t>
        </is>
      </c>
      <c r="X97" s="353" t="n"/>
      <c r="Y97" s="354" t="n"/>
      <c r="Z97" s="380" t="inlineStr">
        <is>
          <t>Maria Clara</t>
        </is>
      </c>
      <c r="AA97" s="367" t="n">
        <v>45688</v>
      </c>
      <c r="AB97" s="357" t="inlineStr">
        <is>
          <t>ok</t>
        </is>
      </c>
      <c r="AC97" s="357" t="inlineStr">
        <is>
          <t>titulo estava errado</t>
        </is>
      </c>
      <c r="AD97" s="358" t="n"/>
      <c r="AE97" s="360" t="n"/>
      <c r="AF97" s="360" t="n"/>
      <c r="AG97" s="360" t="n"/>
      <c r="AH97" s="337" t="n"/>
      <c r="AI97" s="337" t="n"/>
      <c r="AJ97" s="337" t="n"/>
      <c r="AK97" s="337" t="n"/>
      <c r="AL97" s="337" t="n"/>
      <c r="AM97" s="337" t="n"/>
      <c r="AN97" s="337" t="n"/>
      <c r="AO97" s="337" t="n"/>
      <c r="AP97" s="337" t="n"/>
      <c r="AQ97" s="337" t="n"/>
      <c r="AR97" s="337" t="n"/>
      <c r="AS97" s="337" t="n"/>
      <c r="AT97" s="337" t="n"/>
      <c r="AU97" s="327" t="n"/>
      <c r="AV97" s="327" t="n"/>
      <c r="AW97" s="327" t="n"/>
      <c r="AX97" s="327" t="n"/>
      <c r="AY97" s="327" t="n"/>
      <c r="AZ97" s="327" t="n"/>
    </row>
    <row r="98" ht="39" customHeight="1" s="316">
      <c r="A98" s="338" t="inlineStr">
        <is>
          <t>https://tarf.economia.df.gov.br/guia-de-transparencia-ativa/</t>
        </is>
      </c>
      <c r="B98" s="317" t="n"/>
      <c r="C98" s="339" t="inlineStr">
        <is>
          <t>-</t>
        </is>
      </c>
      <c r="D98" s="340" t="n">
        <v>1</v>
      </c>
      <c r="E98" s="341" t="n">
        <v>0</v>
      </c>
      <c r="F98" s="384">
        <f>IF(COUNTIF(A:A, A98) &gt; 1, "Duplicado", "Único")</f>
        <v/>
      </c>
      <c r="G98" s="362" t="inlineStr">
        <is>
          <t>conteúdo estava errado</t>
        </is>
      </c>
      <c r="H98" s="344" t="inlineStr">
        <is>
          <t>Oculta</t>
        </is>
      </c>
      <c r="I98" s="344" t="inlineStr">
        <is>
          <t>-</t>
        </is>
      </c>
      <c r="J98" s="345" t="inlineStr">
        <is>
          <t>Tribunal Administrativo de Recursos Fiscais &gt; Módulo-15-Botões &gt; Guia de Transparência Ativa</t>
        </is>
      </c>
      <c r="K98" s="346" t="inlineStr">
        <is>
          <t>-</t>
        </is>
      </c>
      <c r="L98" s="346" t="inlineStr">
        <is>
          <t>Módulo-15-Botões</t>
        </is>
      </c>
      <c r="M98" s="346" t="n"/>
      <c r="N98" s="363" t="inlineStr">
        <is>
          <t>Página em branco</t>
        </is>
      </c>
      <c r="O98" s="344" t="inlineStr">
        <is>
          <t>-</t>
        </is>
      </c>
      <c r="P98" s="364" t="inlineStr">
        <is>
          <t>Tipo de Página: Widget</t>
        </is>
      </c>
      <c r="Q98" s="365" t="inlineStr">
        <is>
          <t>-</t>
        </is>
      </c>
      <c r="R98" s="365" t="inlineStr">
        <is>
          <t>-</t>
        </is>
      </c>
      <c r="S98" s="364" t="n">
        <v>1</v>
      </c>
      <c r="T98" s="364" t="inlineStr">
        <is>
          <t>1 Coluna</t>
        </is>
      </c>
      <c r="U98" s="428" t="inlineStr">
        <is>
          <t>vinicius</t>
        </is>
      </c>
      <c r="V98" s="377" t="n">
        <v>45687</v>
      </c>
      <c r="W98" s="353" t="inlineStr">
        <is>
          <t>ok</t>
        </is>
      </c>
      <c r="X98" s="353" t="n"/>
      <c r="Y98" s="354" t="inlineStr">
        <is>
          <t>Página continua em branco</t>
        </is>
      </c>
      <c r="Z98" s="380" t="inlineStr">
        <is>
          <t>Maria Clara</t>
        </is>
      </c>
      <c r="AA98" s="367" t="n">
        <v>45688</v>
      </c>
      <c r="AB98" s="357" t="inlineStr">
        <is>
          <t>ok</t>
        </is>
      </c>
      <c r="AC98" s="357" t="inlineStr">
        <is>
          <t xml:space="preserve">Conteúdo estava errado e sem a categoria </t>
        </is>
      </c>
      <c r="AD98" s="358" t="n"/>
      <c r="AE98" s="360" t="n"/>
      <c r="AF98" s="360" t="n"/>
      <c r="AG98" s="360" t="n"/>
      <c r="AH98" s="337" t="n"/>
      <c r="AI98" s="337" t="n"/>
      <c r="AJ98" s="337" t="n"/>
      <c r="AK98" s="337" t="n"/>
      <c r="AL98" s="337" t="n"/>
      <c r="AM98" s="337" t="n"/>
      <c r="AN98" s="337" t="n"/>
      <c r="AO98" s="337" t="n"/>
      <c r="AP98" s="337" t="n"/>
      <c r="AQ98" s="337" t="n"/>
      <c r="AR98" s="337" t="n"/>
      <c r="AS98" s="337" t="n"/>
      <c r="AT98" s="337" t="n"/>
      <c r="AU98" s="327" t="n"/>
      <c r="AV98" s="327" t="n"/>
      <c r="AW98" s="327" t="n"/>
      <c r="AX98" s="327" t="n"/>
      <c r="AY98" s="327" t="n"/>
      <c r="AZ98" s="327" t="n"/>
    </row>
    <row r="99" ht="39" customHeight="1" s="316">
      <c r="A99" s="338" t="inlineStr">
        <is>
          <t>https://tarf.economia.df.gov.br/transparencia-ativa/</t>
        </is>
      </c>
      <c r="B99" s="317" t="n"/>
      <c r="C99" s="339" t="inlineStr">
        <is>
          <t>-</t>
        </is>
      </c>
      <c r="D99" s="340" t="n">
        <v>1</v>
      </c>
      <c r="E99" s="341" t="n">
        <v>11</v>
      </c>
      <c r="F99" s="384">
        <f>IF(COUNTIF(A:A, A99) &gt; 1, "Duplicado", "Único")</f>
        <v/>
      </c>
      <c r="G99" s="362" t="inlineStr">
        <is>
          <t>Raiz &gt;  Sem Categoria &gt; Módulo-15-Botões &gt; Transparência Ativa</t>
        </is>
      </c>
      <c r="H99" s="344" t="inlineStr">
        <is>
          <t>Oculta</t>
        </is>
      </c>
      <c r="I99" s="344" t="inlineStr">
        <is>
          <t>-</t>
        </is>
      </c>
      <c r="J99" s="345" t="inlineStr">
        <is>
          <t>Tribunal Administrativo de Recursos Fiscais &gt; Módulo-15-Botões &gt; Transparência Ativa</t>
        </is>
      </c>
      <c r="K99" s="346" t="inlineStr">
        <is>
          <t>-</t>
        </is>
      </c>
      <c r="L99" s="346" t="inlineStr">
        <is>
          <t>Módulo-15-Botões</t>
        </is>
      </c>
      <c r="M99" s="346" t="n"/>
      <c r="N99" s="363" t="inlineStr">
        <is>
          <t>Contém arquivos do Cg e Sinj</t>
        </is>
      </c>
      <c r="O99" s="344" t="inlineStr">
        <is>
          <t>-</t>
        </is>
      </c>
      <c r="P99" s="364" t="inlineStr">
        <is>
          <t>Tipo de Página: Widget</t>
        </is>
      </c>
      <c r="Q99" s="365" t="inlineStr">
        <is>
          <t>-</t>
        </is>
      </c>
      <c r="R99" s="365" t="inlineStr">
        <is>
          <t>-</t>
        </is>
      </c>
      <c r="S99" s="364" t="n">
        <v>2</v>
      </c>
      <c r="T99" s="364" t="inlineStr">
        <is>
          <t>1 Coluna</t>
        </is>
      </c>
      <c r="U99" s="428" t="inlineStr">
        <is>
          <t>Luciano</t>
        </is>
      </c>
      <c r="V99" s="377" t="n">
        <v>45687</v>
      </c>
      <c r="W99" s="353" t="inlineStr">
        <is>
          <t>ok</t>
        </is>
      </c>
      <c r="X99" s="353" t="n"/>
      <c r="Y99" s="354" t="n"/>
      <c r="Z99" s="380" t="inlineStr">
        <is>
          <t>Maria Clara</t>
        </is>
      </c>
      <c r="AA99" s="367" t="n">
        <v>45688</v>
      </c>
      <c r="AB99" s="357" t="inlineStr">
        <is>
          <t>ok</t>
        </is>
      </c>
      <c r="AC99" s="357" t="inlineStr">
        <is>
          <t xml:space="preserve">url ajustada </t>
        </is>
      </c>
      <c r="AD99" s="358" t="n"/>
      <c r="AE99" s="360" t="n"/>
      <c r="AF99" s="360" t="n"/>
      <c r="AG99" s="360" t="n"/>
      <c r="AH99" s="337" t="n"/>
      <c r="AI99" s="337" t="n"/>
      <c r="AJ99" s="337" t="n"/>
      <c r="AK99" s="337" t="n"/>
      <c r="AL99" s="337" t="n"/>
      <c r="AM99" s="337" t="n"/>
      <c r="AN99" s="337" t="n"/>
      <c r="AO99" s="337" t="n"/>
      <c r="AP99" s="337" t="n"/>
      <c r="AQ99" s="337" t="n"/>
      <c r="AR99" s="337" t="n"/>
      <c r="AS99" s="337" t="n"/>
      <c r="AT99" s="337" t="n"/>
      <c r="AU99" s="327" t="n"/>
      <c r="AV99" s="327" t="n"/>
      <c r="AW99" s="327" t="n"/>
      <c r="AX99" s="327" t="n"/>
      <c r="AY99" s="327" t="n"/>
      <c r="AZ99" s="327" t="n"/>
    </row>
    <row r="100" ht="39" customHeight="1" s="316">
      <c r="A100" s="338" t="inlineStr">
        <is>
          <t>https://tarf.economia.df.gov.br/mapa-da-lei/</t>
        </is>
      </c>
      <c r="B100" s="317" t="n"/>
      <c r="C100" s="339" t="inlineStr">
        <is>
          <t>-</t>
        </is>
      </c>
      <c r="D100" s="340" t="n">
        <v>1</v>
      </c>
      <c r="E100" s="341" t="n">
        <v>0</v>
      </c>
      <c r="F100" s="384">
        <f>IF(COUNTIF(A:A, A100) &gt; 1, "Duplicado", "Único")</f>
        <v/>
      </c>
      <c r="G100" s="362" t="inlineStr">
        <is>
          <t>Raiz &gt;  Sem Categoria &gt; Módulo-15-Botões &gt; Mapa da Lei</t>
        </is>
      </c>
      <c r="H100" s="344" t="inlineStr">
        <is>
          <t>Oculta</t>
        </is>
      </c>
      <c r="I100" s="344" t="inlineStr">
        <is>
          <t>-</t>
        </is>
      </c>
      <c r="J100" s="345" t="inlineStr">
        <is>
          <t>Tribunal Administrativo de Recursos Fiscais &gt; Módulo-15-Botões &gt; Mapa da Lei</t>
        </is>
      </c>
      <c r="K100" s="346" t="inlineStr">
        <is>
          <t>-</t>
        </is>
      </c>
      <c r="L100" s="346" t="inlineStr">
        <is>
          <t>Módulo-15-Botões</t>
        </is>
      </c>
      <c r="M100" s="346" t="n"/>
      <c r="N100" s="344" t="inlineStr">
        <is>
          <t>-</t>
        </is>
      </c>
      <c r="O100" s="344" t="inlineStr">
        <is>
          <t>-</t>
        </is>
      </c>
      <c r="P100" s="364" t="inlineStr">
        <is>
          <t>Tipo de Página: Widget</t>
        </is>
      </c>
      <c r="Q100" s="365" t="inlineStr">
        <is>
          <t>-</t>
        </is>
      </c>
      <c r="R100" s="365" t="inlineStr">
        <is>
          <t>-</t>
        </is>
      </c>
      <c r="S100" s="364" t="n">
        <v>1</v>
      </c>
      <c r="T100" s="364" t="inlineStr">
        <is>
          <t>1 Coluna</t>
        </is>
      </c>
      <c r="U100" s="428" t="inlineStr">
        <is>
          <t>Caroline</t>
        </is>
      </c>
      <c r="V100" s="377" t="n">
        <v>45687</v>
      </c>
      <c r="W100" s="353" t="inlineStr">
        <is>
          <t>ok</t>
        </is>
      </c>
      <c r="X100" s="353" t="n"/>
      <c r="Y100" s="354" t="inlineStr">
        <is>
          <t>Alinhar as linhas de separação</t>
        </is>
      </c>
      <c r="Z100" s="380" t="inlineStr">
        <is>
          <t>Maria Clara</t>
        </is>
      </c>
      <c r="AA100" s="367" t="n">
        <v>45688</v>
      </c>
      <c r="AB100" s="357" t="inlineStr">
        <is>
          <t>ok</t>
        </is>
      </c>
      <c r="AC100" s="357" t="n"/>
      <c r="AD100" s="358" t="n"/>
      <c r="AE100" s="360" t="n"/>
      <c r="AF100" s="360" t="n"/>
      <c r="AG100" s="360" t="n"/>
      <c r="AH100" s="337" t="n"/>
      <c r="AI100" s="337" t="n"/>
      <c r="AJ100" s="337" t="n"/>
      <c r="AK100" s="337" t="n"/>
      <c r="AL100" s="337" t="n"/>
      <c r="AM100" s="337" t="n"/>
      <c r="AN100" s="337" t="n"/>
      <c r="AO100" s="337" t="n"/>
      <c r="AP100" s="337" t="n"/>
      <c r="AQ100" s="337" t="n"/>
      <c r="AR100" s="337" t="n"/>
      <c r="AS100" s="337" t="n"/>
      <c r="AT100" s="337" t="n"/>
      <c r="AU100" s="327" t="n"/>
      <c r="AV100" s="327" t="n"/>
      <c r="AW100" s="327" t="n"/>
      <c r="AX100" s="327" t="n"/>
      <c r="AY100" s="327" t="n"/>
      <c r="AZ100" s="327" t="n"/>
    </row>
    <row r="101" ht="39" customHeight="1" s="316">
      <c r="A101" s="338" t="inlineStr">
        <is>
          <t>https://tarf.economia.df.gov.br/entenda-a-lai/</t>
        </is>
      </c>
      <c r="B101" s="317" t="n"/>
      <c r="C101" s="339" t="inlineStr">
        <is>
          <t>-</t>
        </is>
      </c>
      <c r="D101" s="340" t="n">
        <v>0</v>
      </c>
      <c r="E101" s="341" t="n">
        <v>0</v>
      </c>
      <c r="F101" s="384">
        <f>IF(COUNTIF(A:A, A101) &gt; 1, "Duplicado", "Único")</f>
        <v/>
      </c>
      <c r="G101" s="362" t="inlineStr">
        <is>
          <t>Raiz &gt;  Sem Categoria &gt; Módulo-15-Botões &gt; Entenda a LAI</t>
        </is>
      </c>
      <c r="H101" s="344" t="inlineStr">
        <is>
          <t>Oculta</t>
        </is>
      </c>
      <c r="I101" s="344" t="inlineStr">
        <is>
          <t>-</t>
        </is>
      </c>
      <c r="J101" s="345" t="inlineStr">
        <is>
          <t>Tribunal Administrativo de Recursos Fiscais &gt; Módulo-15-Botões &gt; Entenda a LAI</t>
        </is>
      </c>
      <c r="K101" s="346" t="inlineStr">
        <is>
          <t>-</t>
        </is>
      </c>
      <c r="L101" s="346" t="inlineStr">
        <is>
          <t>Módulo-15-Botões</t>
        </is>
      </c>
      <c r="M101" s="346" t="n"/>
      <c r="N101" s="346" t="inlineStr">
        <is>
          <t>Página em branco</t>
        </is>
      </c>
      <c r="O101" s="344" t="inlineStr">
        <is>
          <t>-</t>
        </is>
      </c>
      <c r="P101" s="364" t="inlineStr">
        <is>
          <t>Tipo de Página: Widget</t>
        </is>
      </c>
      <c r="Q101" s="365" t="inlineStr">
        <is>
          <t>-</t>
        </is>
      </c>
      <c r="R101" s="365" t="inlineStr">
        <is>
          <t>-</t>
        </is>
      </c>
      <c r="S101" s="364" t="n">
        <v>1</v>
      </c>
      <c r="T101" s="364" t="inlineStr">
        <is>
          <t>1 Coluna</t>
        </is>
      </c>
      <c r="U101" s="428" t="inlineStr">
        <is>
          <t>Caroline</t>
        </is>
      </c>
      <c r="V101" s="377" t="n">
        <v>45687</v>
      </c>
      <c r="W101" s="353" t="inlineStr">
        <is>
          <t>ok</t>
        </is>
      </c>
      <c r="X101" s="353" t="n"/>
      <c r="Y101" s="354" t="n"/>
      <c r="Z101" s="355" t="inlineStr">
        <is>
          <t>Bianca</t>
        </is>
      </c>
      <c r="AA101" s="367" t="n">
        <v>45688</v>
      </c>
      <c r="AB101" s="357" t="inlineStr">
        <is>
          <t>ok</t>
        </is>
      </c>
      <c r="AC101" s="357" t="n"/>
      <c r="AD101" s="358" t="n"/>
      <c r="AE101" s="360" t="n"/>
      <c r="AF101" s="360" t="n"/>
      <c r="AG101" s="360" t="n"/>
      <c r="AH101" s="337" t="n"/>
      <c r="AI101" s="337" t="n"/>
      <c r="AJ101" s="337" t="n"/>
      <c r="AK101" s="337" t="n"/>
      <c r="AL101" s="337" t="n"/>
      <c r="AM101" s="337" t="n"/>
      <c r="AN101" s="337" t="n"/>
      <c r="AO101" s="337" t="n"/>
      <c r="AP101" s="337" t="n"/>
      <c r="AQ101" s="337" t="n"/>
      <c r="AR101" s="337" t="n"/>
      <c r="AS101" s="337" t="n"/>
      <c r="AT101" s="337" t="n"/>
      <c r="AU101" s="327" t="n"/>
      <c r="AV101" s="327" t="n"/>
      <c r="AW101" s="327" t="n"/>
      <c r="AX101" s="327" t="n"/>
      <c r="AY101" s="327" t="n"/>
      <c r="AZ101" s="327" t="n"/>
    </row>
    <row r="102" ht="39" customHeight="1" s="316">
      <c r="A102" s="338" t="inlineStr">
        <is>
          <t>https://tarf.economia.df.gov.br/lai-no-tarf/</t>
        </is>
      </c>
      <c r="B102" s="317" t="n"/>
      <c r="C102" s="339" t="inlineStr">
        <is>
          <t>-</t>
        </is>
      </c>
      <c r="D102" s="340" t="n">
        <v>1</v>
      </c>
      <c r="E102" s="341" t="n">
        <v>4</v>
      </c>
      <c r="F102" s="384">
        <f>IF(COUNTIF(A:A, A102) &gt; 1, "Duplicado", "Único")</f>
        <v/>
      </c>
      <c r="G102" s="362" t="inlineStr">
        <is>
          <t>Raiz &gt;  Sem Categoria &gt; Módulo-15-Botões &gt; LAI no TARF</t>
        </is>
      </c>
      <c r="H102" s="344" t="inlineStr">
        <is>
          <t>Oculta</t>
        </is>
      </c>
      <c r="I102" s="344" t="inlineStr">
        <is>
          <t>-</t>
        </is>
      </c>
      <c r="J102" s="345" t="inlineStr">
        <is>
          <t>Tribunal Administrativo de Recursos Fiscais &gt; Módulo-15-Botões &gt; LAI no TARF</t>
        </is>
      </c>
      <c r="K102" s="346" t="inlineStr">
        <is>
          <t>-</t>
        </is>
      </c>
      <c r="L102" s="346" t="inlineStr">
        <is>
          <t>Módulo-15-Botões</t>
        </is>
      </c>
      <c r="M102" s="346" t="n"/>
      <c r="N102" s="363" t="inlineStr">
        <is>
          <t>Contém imagens com arquivos</t>
        </is>
      </c>
      <c r="O102" s="344" t="inlineStr">
        <is>
          <t>-</t>
        </is>
      </c>
      <c r="P102" s="364" t="inlineStr">
        <is>
          <t>Tipo de Página: Widget</t>
        </is>
      </c>
      <c r="Q102" s="365" t="inlineStr">
        <is>
          <t>-</t>
        </is>
      </c>
      <c r="R102" s="365" t="inlineStr">
        <is>
          <t>-</t>
        </is>
      </c>
      <c r="S102" s="364" t="n">
        <v>2</v>
      </c>
      <c r="T102" s="364" t="inlineStr">
        <is>
          <t>1 Coluna</t>
        </is>
      </c>
      <c r="U102" s="428" t="inlineStr">
        <is>
          <t>Caroline</t>
        </is>
      </c>
      <c r="V102" s="377" t="n">
        <v>45687</v>
      </c>
      <c r="W102" s="353" t="inlineStr">
        <is>
          <t>ok</t>
        </is>
      </c>
      <c r="X102" s="353" t="n"/>
      <c r="Y102" s="354" t="n"/>
      <c r="Z102" s="355" t="inlineStr">
        <is>
          <t>Bianca</t>
        </is>
      </c>
      <c r="AA102" s="367" t="n">
        <v>45688</v>
      </c>
      <c r="AB102" s="357" t="inlineStr">
        <is>
          <t>ok</t>
        </is>
      </c>
      <c r="AC102" s="357" t="n"/>
      <c r="AD102" s="358" t="n"/>
      <c r="AE102" s="360" t="n"/>
      <c r="AF102" s="360" t="n"/>
      <c r="AG102" s="360" t="n"/>
      <c r="AH102" s="337" t="n"/>
      <c r="AI102" s="337" t="n"/>
      <c r="AJ102" s="337" t="n"/>
      <c r="AK102" s="337" t="n"/>
      <c r="AL102" s="337" t="n"/>
      <c r="AM102" s="337" t="n"/>
      <c r="AN102" s="337" t="n"/>
      <c r="AO102" s="337" t="n"/>
      <c r="AP102" s="337" t="n"/>
      <c r="AQ102" s="337" t="n"/>
      <c r="AR102" s="337" t="n"/>
      <c r="AS102" s="337" t="n"/>
      <c r="AT102" s="337" t="n"/>
      <c r="AU102" s="327" t="n"/>
      <c r="AV102" s="327" t="n"/>
      <c r="AW102" s="327" t="n"/>
      <c r="AX102" s="327" t="n"/>
      <c r="AY102" s="327" t="n"/>
      <c r="AZ102" s="327" t="n"/>
    </row>
    <row r="103" ht="39" customHeight="1" s="316">
      <c r="A103" s="338" t="inlineStr">
        <is>
          <t>https://tarf.economia.df.gov.br/sei-sistema-eletronico-de-informacoes/</t>
        </is>
      </c>
      <c r="B103" s="317" t="n"/>
      <c r="C103" s="339" t="inlineStr">
        <is>
          <t>-</t>
        </is>
      </c>
      <c r="D103" s="340" t="n">
        <v>0</v>
      </c>
      <c r="E103" s="341" t="n">
        <v>0</v>
      </c>
      <c r="F103" s="384">
        <f>IF(COUNTIF(A:A, A103) &gt; 1, "Duplicado", "Único")</f>
        <v/>
      </c>
      <c r="G103" s="362" t="inlineStr">
        <is>
          <t>Raiz &gt;  Sem Categoria &gt; Módulo-15-Botões &gt; SEI – Sistema Eletrônico de Informações</t>
        </is>
      </c>
      <c r="H103" s="344" t="inlineStr">
        <is>
          <t>Oculta</t>
        </is>
      </c>
      <c r="I103" s="344" t="inlineStr">
        <is>
          <t>-</t>
        </is>
      </c>
      <c r="J103" s="345" t="inlineStr">
        <is>
          <t>Tribunal Administrativo de Recursos Fiscais &gt; Módulo-15-Botões &gt; SEI – Sistema Eletrônico de Informações</t>
        </is>
      </c>
      <c r="K103" s="346" t="inlineStr">
        <is>
          <t>-</t>
        </is>
      </c>
      <c r="L103" s="346" t="inlineStr">
        <is>
          <t>Módulo-15-Botões</t>
        </is>
      </c>
      <c r="M103" s="346" t="n"/>
      <c r="N103" s="346" t="inlineStr">
        <is>
          <t>Página em branco</t>
        </is>
      </c>
      <c r="O103" s="344" t="inlineStr">
        <is>
          <t>-</t>
        </is>
      </c>
      <c r="P103" s="364" t="inlineStr">
        <is>
          <t>Tipo de Página: Widget</t>
        </is>
      </c>
      <c r="Q103" s="365" t="inlineStr">
        <is>
          <t>-</t>
        </is>
      </c>
      <c r="R103" s="365" t="inlineStr">
        <is>
          <t>-</t>
        </is>
      </c>
      <c r="S103" s="364" t="n">
        <v>1</v>
      </c>
      <c r="T103" s="364" t="inlineStr">
        <is>
          <t>1 Coluna</t>
        </is>
      </c>
      <c r="U103" s="428" t="inlineStr">
        <is>
          <t>Caroline</t>
        </is>
      </c>
      <c r="V103" s="377" t="n">
        <v>45687</v>
      </c>
      <c r="W103" s="353" t="inlineStr">
        <is>
          <t>ok</t>
        </is>
      </c>
      <c r="X103" s="353" t="n"/>
      <c r="Y103" s="354" t="n"/>
      <c r="Z103" s="355" t="inlineStr">
        <is>
          <t>Bianca</t>
        </is>
      </c>
      <c r="AA103" s="367" t="n">
        <v>45688</v>
      </c>
      <c r="AB103" s="357" t="inlineStr">
        <is>
          <t>ok</t>
        </is>
      </c>
      <c r="AC103" s="357" t="n"/>
      <c r="AD103" s="358" t="n"/>
      <c r="AE103" s="360" t="n"/>
      <c r="AF103" s="360" t="n"/>
      <c r="AG103" s="360" t="n"/>
      <c r="AH103" s="337" t="n"/>
      <c r="AI103" s="337" t="n"/>
      <c r="AJ103" s="337" t="n"/>
      <c r="AK103" s="337" t="n"/>
      <c r="AL103" s="337" t="n"/>
      <c r="AM103" s="337" t="n"/>
      <c r="AN103" s="337" t="n"/>
      <c r="AO103" s="337" t="n"/>
      <c r="AP103" s="337" t="n"/>
      <c r="AQ103" s="337" t="n"/>
      <c r="AR103" s="337" t="n"/>
      <c r="AS103" s="337" t="n"/>
      <c r="AT103" s="337" t="n"/>
      <c r="AU103" s="327" t="n"/>
      <c r="AV103" s="327" t="n"/>
      <c r="AW103" s="327" t="n"/>
      <c r="AX103" s="327" t="n"/>
      <c r="AY103" s="327" t="n"/>
      <c r="AZ103" s="327" t="n"/>
    </row>
    <row r="104" ht="39" customHeight="1" s="316">
      <c r="A104" s="338" t="inlineStr">
        <is>
          <t>https://tarf.economia.df.gov.br/servicos-mais-procurados/</t>
        </is>
      </c>
      <c r="B104" s="317" t="n"/>
      <c r="C104" s="339" t="inlineStr">
        <is>
          <t>-</t>
        </is>
      </c>
      <c r="D104" s="340" t="n">
        <v>0</v>
      </c>
      <c r="E104" s="341" t="n">
        <v>0</v>
      </c>
      <c r="F104" s="384">
        <f>IF(COUNTIF(A:A, A104) &gt; 1, "Duplicado", "Único")</f>
        <v/>
      </c>
      <c r="G104" s="362" t="inlineStr">
        <is>
          <t>Raiz &gt;  Sem Categoria &gt; Módulo-15-Botões &gt; TARF – Serviços mais Procurados</t>
        </is>
      </c>
      <c r="H104" s="344" t="inlineStr">
        <is>
          <t>Oculta</t>
        </is>
      </c>
      <c r="I104" s="344" t="inlineStr">
        <is>
          <t>-</t>
        </is>
      </c>
      <c r="J104" s="345" t="inlineStr">
        <is>
          <t>Tribunal Administrativo de Recursos Fiscais &gt; Módulo-15-Botões &gt; TARF – Serviços mais Procurados</t>
        </is>
      </c>
      <c r="K104" s="346" t="inlineStr">
        <is>
          <t>-</t>
        </is>
      </c>
      <c r="L104" s="346" t="inlineStr">
        <is>
          <t>Módulo-15-Botões</t>
        </is>
      </c>
      <c r="M104" s="346" t="n"/>
      <c r="N104" s="346" t="inlineStr">
        <is>
          <t>Página em branco</t>
        </is>
      </c>
      <c r="O104" s="344" t="inlineStr">
        <is>
          <t>-</t>
        </is>
      </c>
      <c r="P104" s="364" t="inlineStr">
        <is>
          <t>Tipo de Página: Widget</t>
        </is>
      </c>
      <c r="Q104" s="365" t="inlineStr">
        <is>
          <t>-</t>
        </is>
      </c>
      <c r="R104" s="365" t="inlineStr">
        <is>
          <t>-</t>
        </is>
      </c>
      <c r="S104" s="364" t="n">
        <v>1</v>
      </c>
      <c r="T104" s="364" t="inlineStr">
        <is>
          <t>1 Coluna</t>
        </is>
      </c>
      <c r="U104" s="428" t="inlineStr">
        <is>
          <t>Caroline</t>
        </is>
      </c>
      <c r="V104" s="351" t="n">
        <v>45687</v>
      </c>
      <c r="W104" s="353" t="inlineStr">
        <is>
          <t>ok</t>
        </is>
      </c>
      <c r="X104" s="353" t="n"/>
      <c r="Y104" s="354" t="n"/>
      <c r="Z104" s="355" t="inlineStr">
        <is>
          <t>Bianca</t>
        </is>
      </c>
      <c r="AA104" s="367" t="n">
        <v>45688</v>
      </c>
      <c r="AB104" s="357" t="inlineStr">
        <is>
          <t>ok</t>
        </is>
      </c>
      <c r="AC104" s="357" t="n"/>
      <c r="AD104" s="358" t="n"/>
      <c r="AE104" s="360" t="n"/>
      <c r="AF104" s="360" t="n"/>
      <c r="AG104" s="360" t="n"/>
      <c r="AH104" s="337" t="n"/>
      <c r="AI104" s="337" t="n"/>
      <c r="AJ104" s="337" t="n"/>
      <c r="AK104" s="337" t="n"/>
      <c r="AL104" s="337" t="n"/>
      <c r="AM104" s="337" t="n"/>
      <c r="AN104" s="337" t="n"/>
      <c r="AO104" s="337" t="n"/>
      <c r="AP104" s="337" t="n"/>
      <c r="AQ104" s="337" t="n"/>
      <c r="AR104" s="337" t="n"/>
      <c r="AS104" s="337" t="n"/>
      <c r="AT104" s="337" t="n"/>
      <c r="AU104" s="327" t="n"/>
      <c r="AV104" s="327" t="n"/>
      <c r="AW104" s="327" t="n"/>
      <c r="AX104" s="327" t="n"/>
      <c r="AY104" s="327" t="n"/>
      <c r="AZ104" s="327" t="n"/>
    </row>
    <row r="105" ht="39" customHeight="1" s="316">
      <c r="A105" s="394" t="inlineStr">
        <is>
          <t>https://tarf.economia.df.gov.br/category/modulo-orgaos-vinculados/</t>
        </is>
      </c>
      <c r="B105" s="486" t="n"/>
      <c r="C105" s="396" t="inlineStr">
        <is>
          <t>-</t>
        </is>
      </c>
      <c r="D105" s="340" t="n">
        <v>1</v>
      </c>
      <c r="E105" s="398" t="n">
        <v>0</v>
      </c>
      <c r="F105" s="399">
        <f>IF(COUNTIF(A:A, A105) &gt; 1, "Duplicado", "Único")</f>
        <v/>
      </c>
      <c r="G105" s="400" t="inlineStr">
        <is>
          <t>Raiz &gt;  Sem Categoria &gt; Módulo Órgãos Vinculados</t>
        </is>
      </c>
      <c r="H105" s="344" t="inlineStr">
        <is>
          <t>Oculta</t>
        </is>
      </c>
      <c r="I105" s="401" t="inlineStr">
        <is>
          <t>-</t>
        </is>
      </c>
      <c r="J105" s="402" t="inlineStr">
        <is>
          <t>Tribunal Administrativo de Recursos Fiscais &gt; Módulo Órgãos Vinculados</t>
        </is>
      </c>
      <c r="K105" s="344" t="inlineStr">
        <is>
          <t>Listagem</t>
        </is>
      </c>
      <c r="L105" s="401" t="inlineStr">
        <is>
          <t xml:space="preserve"> Módulo Órgãos Vinculados</t>
        </is>
      </c>
      <c r="M105" s="403" t="n"/>
      <c r="N105" s="363" t="inlineStr">
        <is>
          <t>Página de Listagem</t>
        </is>
      </c>
      <c r="O105" s="401" t="inlineStr">
        <is>
          <t>-</t>
        </is>
      </c>
      <c r="P105" s="364" t="inlineStr">
        <is>
          <t>Tipo de Página: Widget</t>
        </is>
      </c>
      <c r="Q105" s="401" t="inlineStr">
        <is>
          <t>-</t>
        </is>
      </c>
      <c r="R105" s="401" t="inlineStr">
        <is>
          <t>-</t>
        </is>
      </c>
      <c r="S105" s="405" t="n">
        <v>1</v>
      </c>
      <c r="T105" s="405" t="inlineStr">
        <is>
          <t>1 Coluna</t>
        </is>
      </c>
      <c r="U105" s="428" t="inlineStr">
        <is>
          <t>Lucas Daher</t>
        </is>
      </c>
      <c r="V105" s="487" t="n">
        <v>45688</v>
      </c>
      <c r="W105" s="488" t="inlineStr">
        <is>
          <t>ok</t>
        </is>
      </c>
      <c r="X105" s="406" t="n"/>
      <c r="Y105" s="489" t="n"/>
      <c r="Z105" s="355" t="inlineStr">
        <is>
          <t>Bianca</t>
        </is>
      </c>
      <c r="AA105" s="408" t="n">
        <v>45688</v>
      </c>
      <c r="AB105" s="357" t="inlineStr">
        <is>
          <t>ok</t>
        </is>
      </c>
      <c r="AC105" s="410" t="n"/>
      <c r="AD105" s="411" t="n"/>
      <c r="AE105" s="412" t="n"/>
      <c r="AF105" s="412" t="n"/>
      <c r="AG105" s="412" t="n"/>
      <c r="AH105" s="413" t="n"/>
      <c r="AI105" s="413" t="n"/>
      <c r="AJ105" s="413" t="n"/>
      <c r="AK105" s="413" t="n"/>
      <c r="AL105" s="413" t="n"/>
      <c r="AM105" s="413" t="n"/>
      <c r="AN105" s="413" t="n"/>
      <c r="AO105" s="413" t="n"/>
      <c r="AP105" s="413" t="n"/>
      <c r="AQ105" s="413" t="n"/>
      <c r="AR105" s="413" t="n"/>
      <c r="AS105" s="413" t="n"/>
      <c r="AT105" s="413" t="n"/>
      <c r="AU105" s="414" t="n"/>
      <c r="AV105" s="414" t="n"/>
      <c r="AW105" s="414" t="n"/>
      <c r="AX105" s="414" t="n"/>
      <c r="AY105" s="414" t="n"/>
      <c r="AZ105" s="414" t="n"/>
    </row>
    <row r="106" ht="39" customHeight="1" s="316">
      <c r="A106" s="394" t="inlineStr">
        <is>
          <t>https://tarf.economia.df.gov.br/fiscalizacao-cidada/</t>
        </is>
      </c>
      <c r="B106" s="395" t="n"/>
      <c r="C106" s="396" t="inlineStr">
        <is>
          <t>-</t>
        </is>
      </c>
      <c r="D106" s="397" t="n">
        <v>0</v>
      </c>
      <c r="E106" s="398" t="n">
        <v>0</v>
      </c>
      <c r="F106" s="399">
        <f>IF(COUNTIF(A:A, A106) &gt; 1, "Duplicado", "Único")</f>
        <v/>
      </c>
      <c r="G106" s="400" t="inlineStr">
        <is>
          <t>Raiz &gt; Sem Categoria &gt; Módulo Órgãos Vinculados &gt; Fiscalização Cidadã</t>
        </is>
      </c>
      <c r="H106" s="344" t="inlineStr">
        <is>
          <t>Oculta</t>
        </is>
      </c>
      <c r="I106" s="401" t="inlineStr">
        <is>
          <t>-</t>
        </is>
      </c>
      <c r="J106" s="402" t="inlineStr">
        <is>
          <t>Tribunal Administrativo de Recursos Fiscais &gt; Módulo Órgãos Vinculados &gt; Fiscalização Cidadã</t>
        </is>
      </c>
      <c r="K106" s="401" t="inlineStr">
        <is>
          <t>-</t>
        </is>
      </c>
      <c r="L106" s="401" t="inlineStr">
        <is>
          <t xml:space="preserve"> Módulo Órgãos Vinculados</t>
        </is>
      </c>
      <c r="M106" s="403" t="n"/>
      <c r="N106" s="363" t="inlineStr">
        <is>
          <t>Página em branco</t>
        </is>
      </c>
      <c r="O106" s="401" t="inlineStr">
        <is>
          <t>-</t>
        </is>
      </c>
      <c r="P106" s="364" t="inlineStr">
        <is>
          <t>Tipo de Página: Widget</t>
        </is>
      </c>
      <c r="Q106" s="401" t="inlineStr">
        <is>
          <t>-</t>
        </is>
      </c>
      <c r="R106" s="401" t="inlineStr">
        <is>
          <t>-</t>
        </is>
      </c>
      <c r="S106" s="405" t="n">
        <v>1</v>
      </c>
      <c r="T106" s="405" t="inlineStr">
        <is>
          <t>1 Coluna</t>
        </is>
      </c>
      <c r="U106" s="428" t="inlineStr">
        <is>
          <t>Marcos</t>
        </is>
      </c>
      <c r="V106" s="487" t="n">
        <v>45687</v>
      </c>
      <c r="W106" s="488" t="inlineStr">
        <is>
          <t>ok</t>
        </is>
      </c>
      <c r="X106" s="406" t="n"/>
      <c r="Y106" s="407" t="inlineStr">
        <is>
          <t> </t>
        </is>
      </c>
      <c r="Z106" s="355" t="inlineStr">
        <is>
          <t>Bianca</t>
        </is>
      </c>
      <c r="AA106" s="408" t="n">
        <v>45688</v>
      </c>
      <c r="AB106" s="357" t="inlineStr">
        <is>
          <t>ok</t>
        </is>
      </c>
      <c r="AC106" s="410" t="n"/>
      <c r="AD106" s="411" t="n"/>
      <c r="AE106" s="412" t="n"/>
      <c r="AF106" s="412" t="n"/>
      <c r="AG106" s="412" t="n"/>
      <c r="AH106" s="413" t="n"/>
      <c r="AI106" s="413" t="n"/>
      <c r="AJ106" s="413" t="n"/>
      <c r="AK106" s="413" t="n"/>
      <c r="AL106" s="413" t="n"/>
      <c r="AM106" s="413" t="n"/>
      <c r="AN106" s="413" t="n"/>
      <c r="AO106" s="413" t="n"/>
      <c r="AP106" s="413" t="n"/>
      <c r="AQ106" s="413" t="n"/>
      <c r="AR106" s="413" t="n"/>
      <c r="AS106" s="413" t="n"/>
      <c r="AT106" s="413" t="n"/>
      <c r="AU106" s="414" t="n"/>
      <c r="AV106" s="414" t="n"/>
      <c r="AW106" s="414" t="n"/>
      <c r="AX106" s="414" t="n"/>
      <c r="AY106" s="414" t="n"/>
      <c r="AZ106" s="414" t="n"/>
    </row>
    <row r="107" ht="39" customHeight="1" s="316">
      <c r="A107" s="394" t="inlineStr">
        <is>
          <t>https://tarf.economia.df.gov.br/pefdf/</t>
        </is>
      </c>
      <c r="B107" s="395" t="n"/>
      <c r="C107" s="396" t="inlineStr">
        <is>
          <t>-</t>
        </is>
      </c>
      <c r="D107" s="397" t="n">
        <v>0</v>
      </c>
      <c r="E107" s="398" t="n">
        <v>0</v>
      </c>
      <c r="F107" s="399">
        <f>IF(COUNTIF(A:A, A107) &gt; 1, "Duplicado", "Único")</f>
        <v/>
      </c>
      <c r="G107" s="400" t="inlineStr">
        <is>
          <t>Raiz &gt; Sem Categoria &gt; Módulo Órgãos Vinculados &gt;  PEFDF</t>
        </is>
      </c>
      <c r="H107" s="344" t="inlineStr">
        <is>
          <t>Oculta</t>
        </is>
      </c>
      <c r="I107" s="401" t="inlineStr">
        <is>
          <t>-</t>
        </is>
      </c>
      <c r="J107" s="402" t="inlineStr">
        <is>
          <t>Tribunal Administrativo de Recursos Fiscais &gt; Módulo Órgãos Vinculados &gt; PEFDF</t>
        </is>
      </c>
      <c r="K107" s="401" t="inlineStr">
        <is>
          <t>-</t>
        </is>
      </c>
      <c r="L107" s="344" t="inlineStr">
        <is>
          <t xml:space="preserve"> Módulo Órgãos Vinculados</t>
        </is>
      </c>
      <c r="M107" s="403" t="n"/>
      <c r="N107" s="363" t="inlineStr">
        <is>
          <t>Página em branco</t>
        </is>
      </c>
      <c r="O107" s="401" t="inlineStr">
        <is>
          <t>-</t>
        </is>
      </c>
      <c r="P107" s="364" t="inlineStr">
        <is>
          <t>Tipo de Página: Widget</t>
        </is>
      </c>
      <c r="Q107" s="401" t="inlineStr">
        <is>
          <t>-</t>
        </is>
      </c>
      <c r="R107" s="401" t="inlineStr">
        <is>
          <t>-</t>
        </is>
      </c>
      <c r="S107" s="405" t="n">
        <v>1</v>
      </c>
      <c r="T107" s="405" t="inlineStr">
        <is>
          <t>1 Coluna</t>
        </is>
      </c>
      <c r="U107" s="428" t="inlineStr">
        <is>
          <t>vinicius</t>
        </is>
      </c>
      <c r="V107" s="487" t="n">
        <v>45687</v>
      </c>
      <c r="W107" s="488" t="inlineStr">
        <is>
          <t>Ok</t>
        </is>
      </c>
      <c r="X107" s="406" t="n"/>
      <c r="Y107" s="489" t="inlineStr">
        <is>
          <t>Página ainda em branco</t>
        </is>
      </c>
      <c r="Z107" s="355" t="inlineStr">
        <is>
          <t>Bianca</t>
        </is>
      </c>
      <c r="AA107" s="408" t="n">
        <v>45688</v>
      </c>
      <c r="AB107" s="409" t="inlineStr">
        <is>
          <t>ok</t>
        </is>
      </c>
      <c r="AC107" s="410" t="inlineStr">
        <is>
          <t xml:space="preserve">arrumei o link do para que estava errada </t>
        </is>
      </c>
      <c r="AD107" s="411" t="n"/>
      <c r="AE107" s="412" t="n"/>
      <c r="AF107" s="412" t="n"/>
      <c r="AG107" s="412" t="n"/>
      <c r="AH107" s="413" t="n"/>
      <c r="AI107" s="413" t="n"/>
      <c r="AJ107" s="413" t="n"/>
      <c r="AK107" s="413" t="n"/>
      <c r="AL107" s="413" t="n"/>
      <c r="AM107" s="413" t="n"/>
      <c r="AN107" s="413" t="n"/>
      <c r="AO107" s="413" t="n"/>
      <c r="AP107" s="413" t="n"/>
      <c r="AQ107" s="413" t="n"/>
      <c r="AR107" s="413" t="n"/>
      <c r="AS107" s="413" t="n"/>
      <c r="AT107" s="413" t="n"/>
      <c r="AU107" s="414" t="n"/>
      <c r="AV107" s="414" t="n"/>
      <c r="AW107" s="414" t="n"/>
      <c r="AX107" s="414" t="n"/>
      <c r="AY107" s="414" t="n"/>
      <c r="AZ107" s="414" t="n"/>
    </row>
    <row r="108" ht="39" customHeight="1" s="316">
      <c r="A108" s="394" t="inlineStr">
        <is>
          <t>https://tarf.economia.df.gov.br/nota-legal/</t>
        </is>
      </c>
      <c r="B108" s="395" t="n"/>
      <c r="C108" s="396" t="inlineStr">
        <is>
          <t>-</t>
        </is>
      </c>
      <c r="D108" s="397" t="n">
        <v>0</v>
      </c>
      <c r="E108" s="398" t="n">
        <v>0</v>
      </c>
      <c r="F108" s="399">
        <f>IF(COUNTIF(A:A, A108) &gt; 1, "Duplicado", "Único")</f>
        <v/>
      </c>
      <c r="G108" s="400" t="inlineStr">
        <is>
          <t>Raiz &gt; Sem Categoria &gt; Módulo Órgãos Vinculados &gt;  Nota Legal</t>
        </is>
      </c>
      <c r="H108" s="344" t="inlineStr">
        <is>
          <t>Oculta</t>
        </is>
      </c>
      <c r="I108" s="401" t="inlineStr">
        <is>
          <t>-</t>
        </is>
      </c>
      <c r="J108" s="402" t="inlineStr">
        <is>
          <t>Tribunal Administrativo de Recursos Fiscais &gt; Módulo Órgãos Vinculados &gt; Nota Legal</t>
        </is>
      </c>
      <c r="K108" s="401" t="inlineStr">
        <is>
          <t>-</t>
        </is>
      </c>
      <c r="L108" s="401" t="inlineStr">
        <is>
          <t xml:space="preserve"> Módulo Órgãos Vinculados</t>
        </is>
      </c>
      <c r="M108" s="403" t="n"/>
      <c r="N108" s="363" t="inlineStr">
        <is>
          <t>Página em branco</t>
        </is>
      </c>
      <c r="O108" s="401" t="inlineStr">
        <is>
          <t>-</t>
        </is>
      </c>
      <c r="P108" s="364" t="inlineStr">
        <is>
          <t>Tipo de Página: Widget</t>
        </is>
      </c>
      <c r="Q108" s="401" t="inlineStr">
        <is>
          <t>-</t>
        </is>
      </c>
      <c r="R108" s="401" t="inlineStr">
        <is>
          <t>-</t>
        </is>
      </c>
      <c r="S108" s="405" t="n">
        <v>1</v>
      </c>
      <c r="T108" s="405" t="inlineStr">
        <is>
          <t>1 Coluna</t>
        </is>
      </c>
      <c r="U108" s="428" t="inlineStr">
        <is>
          <t>vinicius</t>
        </is>
      </c>
      <c r="V108" s="487" t="n">
        <v>45687</v>
      </c>
      <c r="W108" s="488" t="inlineStr">
        <is>
          <t>Ok</t>
        </is>
      </c>
      <c r="X108" s="406" t="n"/>
      <c r="Y108" s="489" t="inlineStr">
        <is>
          <t>Página ainda em branco</t>
        </is>
      </c>
      <c r="Z108" s="355" t="inlineStr">
        <is>
          <t>Bianca</t>
        </is>
      </c>
      <c r="AA108" s="408" t="n">
        <v>45688</v>
      </c>
      <c r="AB108" s="409" t="inlineStr">
        <is>
          <t>ok</t>
        </is>
      </c>
      <c r="AC108" s="410" t="n"/>
      <c r="AD108" s="411" t="n"/>
      <c r="AE108" s="412" t="n"/>
      <c r="AF108" s="412" t="n"/>
      <c r="AG108" s="412" t="n"/>
      <c r="AH108" s="413" t="n"/>
      <c r="AI108" s="413" t="n"/>
      <c r="AJ108" s="413" t="n"/>
      <c r="AK108" s="413" t="n"/>
      <c r="AL108" s="413" t="n"/>
      <c r="AM108" s="413" t="n"/>
      <c r="AN108" s="413" t="n"/>
      <c r="AO108" s="413" t="n"/>
      <c r="AP108" s="413" t="n"/>
      <c r="AQ108" s="413" t="n"/>
      <c r="AR108" s="413" t="n"/>
      <c r="AS108" s="413" t="n"/>
      <c r="AT108" s="413" t="n"/>
      <c r="AU108" s="414" t="n"/>
      <c r="AV108" s="414" t="n"/>
      <c r="AW108" s="414" t="n"/>
      <c r="AX108" s="414" t="n"/>
      <c r="AY108" s="414" t="n"/>
      <c r="AZ108" s="414" t="n"/>
    </row>
    <row r="109" ht="39" customHeight="1" s="316">
      <c r="A109" s="394" t="inlineStr">
        <is>
          <t>https://tarf.economia.df.gov.br/df-gestao-de-ativos-sa/</t>
        </is>
      </c>
      <c r="B109" s="395" t="n"/>
      <c r="C109" s="396" t="inlineStr">
        <is>
          <t>-</t>
        </is>
      </c>
      <c r="D109" s="397" t="n">
        <v>0</v>
      </c>
      <c r="E109" s="398" t="n">
        <v>0</v>
      </c>
      <c r="F109" s="399">
        <f>IF(COUNTIF(A:A, A109) &gt; 1, "Duplicado", "Único")</f>
        <v/>
      </c>
      <c r="G109" s="400" t="inlineStr">
        <is>
          <t>Raiz &gt; Sem Categoria &gt; Módulo Órgãos Vinculados &gt;  DF Gestão de Ativos SA</t>
        </is>
      </c>
      <c r="H109" s="344" t="inlineStr">
        <is>
          <t>Oculta</t>
        </is>
      </c>
      <c r="I109" s="401" t="inlineStr">
        <is>
          <t>-</t>
        </is>
      </c>
      <c r="J109" s="402" t="inlineStr">
        <is>
          <t>Tribunal Administrativo de Recursos Fiscais &gt; Módulo Órgãos Vinculados &gt; DF Gestão de Ativos SA</t>
        </is>
      </c>
      <c r="K109" s="401" t="inlineStr">
        <is>
          <t>-</t>
        </is>
      </c>
      <c r="L109" s="401" t="inlineStr">
        <is>
          <t xml:space="preserve"> Módulo Órgãos Vinculados</t>
        </is>
      </c>
      <c r="M109" s="403" t="n"/>
      <c r="N109" s="363" t="inlineStr">
        <is>
          <t>Página em branco</t>
        </is>
      </c>
      <c r="O109" s="401" t="inlineStr">
        <is>
          <t>-</t>
        </is>
      </c>
      <c r="P109" s="364" t="inlineStr">
        <is>
          <t>Tipo de Página: Widget</t>
        </is>
      </c>
      <c r="Q109" s="401" t="inlineStr">
        <is>
          <t>-</t>
        </is>
      </c>
      <c r="R109" s="401" t="inlineStr">
        <is>
          <t>-</t>
        </is>
      </c>
      <c r="S109" s="405" t="n">
        <v>1</v>
      </c>
      <c r="T109" s="405" t="inlineStr">
        <is>
          <t>1 Coluna</t>
        </is>
      </c>
      <c r="U109" s="428" t="inlineStr">
        <is>
          <t>Santiago</t>
        </is>
      </c>
      <c r="V109" s="487" t="n">
        <v>45687</v>
      </c>
      <c r="W109" s="488" t="inlineStr">
        <is>
          <t>Ok</t>
        </is>
      </c>
      <c r="X109" s="406" t="n"/>
      <c r="Y109" s="407" t="n"/>
      <c r="Z109" s="355" t="inlineStr">
        <is>
          <t>Bianca</t>
        </is>
      </c>
      <c r="AA109" s="408" t="n">
        <v>45688</v>
      </c>
      <c r="AB109" s="409" t="inlineStr">
        <is>
          <t>ok</t>
        </is>
      </c>
      <c r="AC109" s="410" t="n"/>
      <c r="AD109" s="411" t="n"/>
      <c r="AE109" s="412" t="n"/>
      <c r="AF109" s="412" t="n"/>
      <c r="AG109" s="412" t="n"/>
      <c r="AH109" s="413" t="n"/>
      <c r="AI109" s="413" t="n"/>
      <c r="AJ109" s="413" t="n"/>
      <c r="AK109" s="413" t="n"/>
      <c r="AL109" s="413" t="n"/>
      <c r="AM109" s="413" t="n"/>
      <c r="AN109" s="413" t="n"/>
      <c r="AO109" s="413" t="n"/>
      <c r="AP109" s="413" t="n"/>
      <c r="AQ109" s="413" t="n"/>
      <c r="AR109" s="413" t="n"/>
      <c r="AS109" s="413" t="n"/>
      <c r="AT109" s="413" t="n"/>
      <c r="AU109" s="414" t="n"/>
      <c r="AV109" s="414" t="n"/>
      <c r="AW109" s="414" t="n"/>
      <c r="AX109" s="414" t="n"/>
      <c r="AY109" s="414" t="n"/>
      <c r="AZ109" s="414" t="n"/>
    </row>
    <row r="110" ht="39" customHeight="1" s="316">
      <c r="A110" s="394" t="inlineStr">
        <is>
          <t>https://tarf.economia.df.gov.br/confaz/</t>
        </is>
      </c>
      <c r="B110" s="395" t="n"/>
      <c r="C110" s="396" t="inlineStr">
        <is>
          <t>-</t>
        </is>
      </c>
      <c r="D110" s="397" t="n">
        <v>0</v>
      </c>
      <c r="E110" s="398" t="n">
        <v>0</v>
      </c>
      <c r="F110" s="399">
        <f>IF(COUNTIF(A:A, A110) &gt; 1, "Duplicado", "Único")</f>
        <v/>
      </c>
      <c r="G110" s="400" t="inlineStr">
        <is>
          <t>Raiz &gt; Sem Categoria &gt; Módulo Órgãos Vinculados &gt;  CONFAZ</t>
        </is>
      </c>
      <c r="H110" s="344" t="inlineStr">
        <is>
          <t>Oculta</t>
        </is>
      </c>
      <c r="I110" s="401" t="inlineStr">
        <is>
          <t>-</t>
        </is>
      </c>
      <c r="J110" s="402" t="inlineStr">
        <is>
          <t>Tribunal Administrativo de Recursos Fiscais &gt; Módulo Órgãos Vinculados &gt; CONFAZ</t>
        </is>
      </c>
      <c r="K110" s="401" t="inlineStr">
        <is>
          <t>-</t>
        </is>
      </c>
      <c r="L110" s="401" t="inlineStr">
        <is>
          <t>Módulo Órgãos Vinculados</t>
        </is>
      </c>
      <c r="M110" s="403" t="n"/>
      <c r="N110" s="363" t="inlineStr">
        <is>
          <t>Página em branco</t>
        </is>
      </c>
      <c r="O110" s="401" t="inlineStr">
        <is>
          <t>-</t>
        </is>
      </c>
      <c r="P110" s="364" t="inlineStr">
        <is>
          <t>Tipo de Página: Widget</t>
        </is>
      </c>
      <c r="Q110" s="401" t="inlineStr">
        <is>
          <t>-</t>
        </is>
      </c>
      <c r="R110" s="401" t="inlineStr">
        <is>
          <t>-</t>
        </is>
      </c>
      <c r="S110" s="405" t="n">
        <v>1</v>
      </c>
      <c r="T110" s="405" t="inlineStr">
        <is>
          <t>1 Coluna</t>
        </is>
      </c>
      <c r="U110" s="428" t="inlineStr">
        <is>
          <t>Santiago</t>
        </is>
      </c>
      <c r="V110" s="487" t="n">
        <v>45687</v>
      </c>
      <c r="W110" s="488" t="inlineStr">
        <is>
          <t>Ok</t>
        </is>
      </c>
      <c r="X110" s="406" t="n"/>
      <c r="Y110" s="407" t="n"/>
      <c r="Z110" s="355" t="inlineStr">
        <is>
          <t>Bianca</t>
        </is>
      </c>
      <c r="AA110" s="408" t="n">
        <v>45688</v>
      </c>
      <c r="AB110" s="409" t="inlineStr">
        <is>
          <t>ok</t>
        </is>
      </c>
      <c r="AC110" s="410" t="n"/>
      <c r="AD110" s="411" t="n"/>
      <c r="AE110" s="412" t="n"/>
      <c r="AF110" s="412" t="n"/>
      <c r="AG110" s="412" t="n"/>
      <c r="AH110" s="413" t="n"/>
      <c r="AI110" s="413" t="n"/>
      <c r="AJ110" s="413" t="n"/>
      <c r="AK110" s="413" t="n"/>
      <c r="AL110" s="413" t="n"/>
      <c r="AM110" s="413" t="n"/>
      <c r="AN110" s="413" t="n"/>
      <c r="AO110" s="413" t="n"/>
      <c r="AP110" s="413" t="n"/>
      <c r="AQ110" s="413" t="n"/>
      <c r="AR110" s="413" t="n"/>
      <c r="AS110" s="413" t="n"/>
      <c r="AT110" s="413" t="n"/>
      <c r="AU110" s="414" t="n"/>
      <c r="AV110" s="414" t="n"/>
      <c r="AW110" s="414" t="n"/>
      <c r="AX110" s="414" t="n"/>
      <c r="AY110" s="414" t="n"/>
      <c r="AZ110" s="414" t="n"/>
    </row>
    <row r="111" ht="39" customHeight="1" s="316">
      <c r="A111" s="394" t="inlineStr">
        <is>
          <t>https://tarf.economia.df.gov.br/iprebv-df/</t>
        </is>
      </c>
      <c r="B111" s="395" t="n"/>
      <c r="C111" s="396" t="inlineStr">
        <is>
          <t>-</t>
        </is>
      </c>
      <c r="D111" s="397" t="n">
        <v>0</v>
      </c>
      <c r="E111" s="398" t="n">
        <v>0</v>
      </c>
      <c r="F111" s="399">
        <f>IF(COUNTIF(A:A, A111) &gt; 1, "Duplicado", "Único")</f>
        <v/>
      </c>
      <c r="G111" s="400" t="inlineStr">
        <is>
          <t>Raiz &gt; Sem Categoria &gt; Módulo Órgãos Vinculados &gt;  IPREBV-DF</t>
        </is>
      </c>
      <c r="H111" s="344" t="inlineStr">
        <is>
          <t>Oculta</t>
        </is>
      </c>
      <c r="I111" s="401" t="inlineStr">
        <is>
          <t>-</t>
        </is>
      </c>
      <c r="J111" s="402" t="inlineStr">
        <is>
          <t>Tribunal Administrativo de Recursos Fiscais &gt; Módulo Órgãos Vinculados &gt; IPREBV-DF</t>
        </is>
      </c>
      <c r="K111" s="401" t="inlineStr">
        <is>
          <t>-</t>
        </is>
      </c>
      <c r="L111" s="344" t="inlineStr">
        <is>
          <t>Módulo Órgãos Vinculados</t>
        </is>
      </c>
      <c r="M111" s="403" t="n"/>
      <c r="N111" s="363" t="inlineStr">
        <is>
          <t>Página em branco</t>
        </is>
      </c>
      <c r="O111" s="401" t="inlineStr">
        <is>
          <t>-</t>
        </is>
      </c>
      <c r="P111" s="364" t="inlineStr">
        <is>
          <t>Tipo de Página: Widget</t>
        </is>
      </c>
      <c r="Q111" s="401" t="inlineStr">
        <is>
          <t>-</t>
        </is>
      </c>
      <c r="R111" s="401" t="inlineStr">
        <is>
          <t>-</t>
        </is>
      </c>
      <c r="S111" s="405" t="n">
        <v>1</v>
      </c>
      <c r="T111" s="405" t="inlineStr">
        <is>
          <t>1 Coluna</t>
        </is>
      </c>
      <c r="U111" s="428" t="inlineStr">
        <is>
          <t>Santiago</t>
        </is>
      </c>
      <c r="V111" s="487" t="n">
        <v>45687</v>
      </c>
      <c r="W111" s="488" t="inlineStr">
        <is>
          <t>Ok</t>
        </is>
      </c>
      <c r="X111" s="406" t="n"/>
      <c r="Y111" s="407" t="inlineStr">
        <is>
          <t> </t>
        </is>
      </c>
      <c r="Z111" s="355" t="inlineStr">
        <is>
          <t>Bianca</t>
        </is>
      </c>
      <c r="AA111" s="408" t="n">
        <v>45688</v>
      </c>
      <c r="AB111" s="409" t="inlineStr">
        <is>
          <t>ok</t>
        </is>
      </c>
      <c r="AC111" s="410" t="n"/>
      <c r="AD111" s="411" t="n"/>
      <c r="AE111" s="412" t="n"/>
      <c r="AF111" s="412" t="n"/>
      <c r="AG111" s="412" t="n"/>
      <c r="AH111" s="413" t="n"/>
      <c r="AI111" s="413" t="n"/>
      <c r="AJ111" s="413" t="n"/>
      <c r="AK111" s="413" t="n"/>
      <c r="AL111" s="413" t="n"/>
      <c r="AM111" s="413" t="n"/>
      <c r="AN111" s="413" t="n"/>
      <c r="AO111" s="413" t="n"/>
      <c r="AP111" s="413" t="n"/>
      <c r="AQ111" s="413" t="n"/>
      <c r="AR111" s="413" t="n"/>
      <c r="AS111" s="413" t="n"/>
      <c r="AT111" s="413" t="n"/>
      <c r="AU111" s="414" t="n"/>
      <c r="AV111" s="414" t="n"/>
      <c r="AW111" s="414" t="n"/>
      <c r="AX111" s="414" t="n"/>
      <c r="AY111" s="414" t="n"/>
      <c r="AZ111" s="414" t="n"/>
    </row>
    <row r="112" ht="39" customHeight="1" s="316">
      <c r="A112" s="490" t="inlineStr">
        <is>
          <t>https://tarf.economia.df.gov.br/orgaos-vinculados-2/</t>
        </is>
      </c>
      <c r="B112" s="395" t="n"/>
      <c r="C112" s="396" t="inlineStr">
        <is>
          <t>-</t>
        </is>
      </c>
      <c r="D112" s="397" t="n">
        <v>1</v>
      </c>
      <c r="E112" s="398" t="n">
        <v>7</v>
      </c>
      <c r="F112" s="399">
        <f>IF(COUNTIF(A:A, A112) &gt; 1, "Duplicado", "Único")</f>
        <v/>
      </c>
      <c r="G112" s="491" t="inlineStr">
        <is>
          <t>Raiz &gt; Sem Categoria &gt; Módulo Órgãos Vinculados &gt;  Codeplan</t>
        </is>
      </c>
      <c r="H112" s="344" t="inlineStr">
        <is>
          <t>Oculta</t>
        </is>
      </c>
      <c r="I112" s="401" t="inlineStr">
        <is>
          <t>-</t>
        </is>
      </c>
      <c r="J112" s="402" t="inlineStr">
        <is>
          <t>Tribunal Administrativo de Recursos Fiscais &gt; Módulo Órgãos Vinculados &gt; Codeplan</t>
        </is>
      </c>
      <c r="K112" s="401" t="inlineStr">
        <is>
          <t>-</t>
        </is>
      </c>
      <c r="L112" s="344" t="inlineStr">
        <is>
          <t>Módulo Órgãos Vinculados</t>
        </is>
      </c>
      <c r="M112" s="403" t="n"/>
      <c r="N112" s="363" t="inlineStr">
        <is>
          <t>7 imagens</t>
        </is>
      </c>
      <c r="O112" s="401" t="inlineStr">
        <is>
          <t>-</t>
        </is>
      </c>
      <c r="P112" s="364" t="inlineStr">
        <is>
          <t>Tipo de Página: Widget</t>
        </is>
      </c>
      <c r="Q112" s="401" t="inlineStr">
        <is>
          <t>-</t>
        </is>
      </c>
      <c r="R112" s="401" t="inlineStr">
        <is>
          <t>-</t>
        </is>
      </c>
      <c r="S112" s="405" t="n">
        <v>2</v>
      </c>
      <c r="T112" s="405" t="inlineStr">
        <is>
          <t>1 Coluna</t>
        </is>
      </c>
      <c r="U112" s="428" t="inlineStr">
        <is>
          <t>Clevesson</t>
        </is>
      </c>
      <c r="V112" s="428" t="n"/>
      <c r="W112" s="428" t="n"/>
      <c r="X112" s="428" t="n"/>
      <c r="Y112" s="428" t="inlineStr">
        <is>
          <t>Imagens não carregam</t>
        </is>
      </c>
      <c r="Z112" s="355" t="inlineStr">
        <is>
          <t>Bianca</t>
        </is>
      </c>
      <c r="AA112" s="408" t="n">
        <v>45688</v>
      </c>
      <c r="AB112" s="409" t="n"/>
      <c r="AC112" s="492" t="inlineStr">
        <is>
          <t xml:space="preserve">clevesson ainda não criou </t>
        </is>
      </c>
      <c r="AD112" s="411" t="n"/>
      <c r="AE112" s="412" t="n"/>
      <c r="AF112" s="412" t="n"/>
      <c r="AG112" s="412" t="n"/>
      <c r="AH112" s="413" t="n"/>
      <c r="AI112" s="413" t="n"/>
      <c r="AJ112" s="413" t="n"/>
      <c r="AK112" s="413" t="n"/>
      <c r="AL112" s="413" t="n"/>
      <c r="AM112" s="413" t="n"/>
      <c r="AN112" s="413" t="n"/>
      <c r="AO112" s="413" t="n"/>
      <c r="AP112" s="413" t="n"/>
      <c r="AQ112" s="413" t="n"/>
      <c r="AR112" s="413" t="n"/>
      <c r="AS112" s="413" t="n"/>
      <c r="AT112" s="413" t="n"/>
      <c r="AU112" s="414" t="n"/>
      <c r="AV112" s="414" t="n"/>
      <c r="AW112" s="414" t="n"/>
      <c r="AX112" s="414" t="n"/>
      <c r="AY112" s="414" t="n"/>
      <c r="AZ112" s="414" t="n"/>
    </row>
    <row r="113" ht="36.75" customHeight="1" s="316">
      <c r="A113" s="394" t="inlineStr">
        <is>
          <t>https://tarf.economia.df.gov.br/orgaos-vinculados/</t>
        </is>
      </c>
      <c r="B113" s="395" t="n"/>
      <c r="C113" s="396" t="inlineStr">
        <is>
          <t>-</t>
        </is>
      </c>
      <c r="D113" s="397" t="n">
        <v>0</v>
      </c>
      <c r="E113" s="398" t="n">
        <v>0</v>
      </c>
      <c r="F113" s="399">
        <f>IF(COUNTIF(A:A, A113) &gt; 1, "Duplicado", "Único")</f>
        <v/>
      </c>
      <c r="G113" s="491" t="inlineStr">
        <is>
          <t>Raiz &gt; Sem Categoria &gt; Módulo Órgãos Vinculados &gt;  Egov</t>
        </is>
      </c>
      <c r="H113" s="344" t="inlineStr">
        <is>
          <t>Oculta</t>
        </is>
      </c>
      <c r="I113" s="401" t="inlineStr">
        <is>
          <t>-</t>
        </is>
      </c>
      <c r="J113" s="402" t="inlineStr">
        <is>
          <t>Tribunal Administrativo de Recursos Fiscais &gt; Módulo Órgãos Vinculados &gt; Egov</t>
        </is>
      </c>
      <c r="K113" s="401" t="inlineStr">
        <is>
          <t>-</t>
        </is>
      </c>
      <c r="L113" s="401" t="inlineStr">
        <is>
          <t>Módulo Órgãos Vinculados</t>
        </is>
      </c>
      <c r="M113" s="403" t="n"/>
      <c r="N113" s="404" t="inlineStr">
        <is>
          <t>Página em branco</t>
        </is>
      </c>
      <c r="O113" s="401" t="inlineStr">
        <is>
          <t>-</t>
        </is>
      </c>
      <c r="P113" s="364" t="inlineStr">
        <is>
          <t>Tipo de Página: Widget</t>
        </is>
      </c>
      <c r="Q113" s="401" t="inlineStr">
        <is>
          <t>-</t>
        </is>
      </c>
      <c r="R113" s="401" t="inlineStr">
        <is>
          <t>-</t>
        </is>
      </c>
      <c r="S113" s="405" t="n">
        <v>1</v>
      </c>
      <c r="T113" s="405" t="inlineStr">
        <is>
          <t>1 Coluna</t>
        </is>
      </c>
      <c r="U113" s="350" t="inlineStr">
        <is>
          <t>Luciano</t>
        </is>
      </c>
      <c r="V113" s="377" t="n">
        <v>45687</v>
      </c>
      <c r="W113" s="406" t="inlineStr">
        <is>
          <t>ok</t>
        </is>
      </c>
      <c r="X113" s="406" t="n"/>
      <c r="Y113" s="407" t="n"/>
      <c r="Z113" s="355" t="inlineStr">
        <is>
          <t>Bianca</t>
        </is>
      </c>
      <c r="AA113" s="408" t="n">
        <v>45688</v>
      </c>
      <c r="AB113" s="409" t="inlineStr">
        <is>
          <t>ok</t>
        </is>
      </c>
      <c r="AC113" s="410" t="n"/>
      <c r="AD113" s="411" t="n"/>
      <c r="AE113" s="412" t="n"/>
      <c r="AF113" s="412" t="n"/>
      <c r="AG113" s="412" t="n"/>
      <c r="AH113" s="413" t="n"/>
      <c r="AI113" s="413" t="n"/>
      <c r="AJ113" s="413" t="n"/>
      <c r="AK113" s="413" t="n"/>
      <c r="AL113" s="413" t="n"/>
      <c r="AM113" s="413" t="n"/>
      <c r="AN113" s="413" t="n"/>
      <c r="AO113" s="413" t="n"/>
      <c r="AP113" s="413" t="n"/>
      <c r="AQ113" s="413" t="n"/>
      <c r="AR113" s="413" t="n"/>
      <c r="AS113" s="413" t="n"/>
      <c r="AT113" s="413" t="n"/>
      <c r="AU113" s="414" t="n"/>
      <c r="AV113" s="414" t="n"/>
      <c r="AW113" s="414" t="n"/>
      <c r="AX113" s="414" t="n"/>
      <c r="AY113" s="414" t="n"/>
      <c r="AZ113" s="414" t="inlineStr">
        <is>
          <t>/</t>
        </is>
      </c>
    </row>
    <row r="114" ht="39" customHeight="1" s="316">
      <c r="A114" s="338" t="inlineStr">
        <is>
          <t>https://tarf.economia.df.gov.br/video/</t>
        </is>
      </c>
      <c r="B114" s="317" t="n"/>
      <c r="C114" s="339" t="inlineStr">
        <is>
          <t>-</t>
        </is>
      </c>
      <c r="D114" s="340" t="n">
        <v>0</v>
      </c>
      <c r="E114" s="341" t="n">
        <v>0</v>
      </c>
      <c r="F114" s="384">
        <f>IF(COUNTIF(A:A, A114) &gt; 1, "Duplicado", "Único")</f>
        <v/>
      </c>
      <c r="G114" s="491" t="inlineStr">
        <is>
          <t>Raiz &gt;  Sem Categoria &gt; Vídeo</t>
        </is>
      </c>
      <c r="H114" s="344" t="inlineStr">
        <is>
          <t>Oculta</t>
        </is>
      </c>
      <c r="I114" s="344" t="inlineStr">
        <is>
          <t>-</t>
        </is>
      </c>
      <c r="J114" s="345" t="inlineStr">
        <is>
          <t>Tribunal Administrativo de Recursos Fiscais &gt; Vídeo</t>
        </is>
      </c>
      <c r="K114" s="344" t="inlineStr">
        <is>
          <t>-</t>
        </is>
      </c>
      <c r="L114" s="344" t="inlineStr">
        <is>
          <t>Sem categoria</t>
        </is>
      </c>
      <c r="M114" s="346" t="n"/>
      <c r="N114" s="363" t="inlineStr">
        <is>
          <t>Página em branco</t>
        </is>
      </c>
      <c r="O114" s="344" t="inlineStr">
        <is>
          <t>-</t>
        </is>
      </c>
      <c r="P114" s="364" t="inlineStr">
        <is>
          <t>Tipo de Página: Widget</t>
        </is>
      </c>
      <c r="Q114" s="344" t="inlineStr">
        <is>
          <t>-</t>
        </is>
      </c>
      <c r="R114" s="344" t="inlineStr">
        <is>
          <t>-</t>
        </is>
      </c>
      <c r="S114" s="364" t="n">
        <v>1</v>
      </c>
      <c r="T114" s="364" t="inlineStr">
        <is>
          <t>1 Coluna</t>
        </is>
      </c>
      <c r="U114" s="350" t="inlineStr">
        <is>
          <t>Luciano</t>
        </is>
      </c>
      <c r="V114" s="377" t="n">
        <v>45687</v>
      </c>
      <c r="W114" s="353" t="inlineStr">
        <is>
          <t>ok</t>
        </is>
      </c>
      <c r="X114" s="353" t="n"/>
      <c r="Y114" s="354" t="n"/>
      <c r="Z114" s="355" t="inlineStr">
        <is>
          <t>Bianca</t>
        </is>
      </c>
      <c r="AA114" s="381" t="n">
        <v>45688</v>
      </c>
      <c r="AB114" s="409" t="inlineStr">
        <is>
          <t>ok</t>
        </is>
      </c>
      <c r="AC114" s="357" t="n"/>
      <c r="AD114" s="383" t="n"/>
      <c r="AE114" s="360" t="n"/>
      <c r="AF114" s="360" t="n"/>
      <c r="AG114" s="360" t="n"/>
      <c r="AH114" s="337" t="n"/>
      <c r="AI114" s="337" t="n"/>
      <c r="AJ114" s="337" t="n"/>
      <c r="AK114" s="337" t="n"/>
      <c r="AL114" s="337" t="n"/>
      <c r="AM114" s="337" t="n"/>
      <c r="AN114" s="337" t="n"/>
      <c r="AO114" s="337" t="n"/>
      <c r="AP114" s="337" t="n"/>
      <c r="AQ114" s="337" t="n"/>
      <c r="AR114" s="337" t="n"/>
      <c r="AS114" s="337" t="n"/>
      <c r="AT114" s="337" t="n"/>
      <c r="AU114" s="327" t="n"/>
      <c r="AV114" s="327" t="n"/>
      <c r="AW114" s="327" t="n"/>
      <c r="AX114" s="327" t="n"/>
      <c r="AY114" s="327" t="n"/>
      <c r="AZ114" s="327" t="n"/>
    </row>
    <row r="115" ht="39" customHeight="1" s="316">
      <c r="A115" s="338" t="inlineStr">
        <is>
          <t>https://tarf.economia.df.gov.br/home/gerenciar-modulos-da-home/</t>
        </is>
      </c>
      <c r="B115" s="317" t="n"/>
      <c r="C115" s="339" t="inlineStr">
        <is>
          <t>-</t>
        </is>
      </c>
      <c r="D115" s="340" t="n">
        <v>0</v>
      </c>
      <c r="E115" s="341" t="n">
        <v>0</v>
      </c>
      <c r="F115" s="384">
        <f>IF(COUNTIF(A:A, A115) &gt; 1, "Duplicado", "Único")</f>
        <v/>
      </c>
      <c r="G115" s="491" t="inlineStr">
        <is>
          <t>Raiz &gt;  Sem Categoria &gt; Gerenciar Módulos da Home</t>
        </is>
      </c>
      <c r="H115" s="344" t="inlineStr">
        <is>
          <t>Oculta</t>
        </is>
      </c>
      <c r="I115" s="344" t="inlineStr">
        <is>
          <t>-</t>
        </is>
      </c>
      <c r="J115" s="345" t="inlineStr">
        <is>
          <t>Tribunal Administrativo de Recursos Fiscais &gt; Gerenciar Módulos da Home</t>
        </is>
      </c>
      <c r="K115" s="344" t="inlineStr">
        <is>
          <t>-</t>
        </is>
      </c>
      <c r="L115" s="344" t="inlineStr">
        <is>
          <t>Sem categoria</t>
        </is>
      </c>
      <c r="M115" s="346" t="n"/>
      <c r="N115" s="363" t="inlineStr">
        <is>
          <t>Página em branco</t>
        </is>
      </c>
      <c r="O115" s="344" t="inlineStr">
        <is>
          <t>-</t>
        </is>
      </c>
      <c r="P115" s="364" t="inlineStr">
        <is>
          <t>Tipo de Página: Widget</t>
        </is>
      </c>
      <c r="Q115" s="344" t="inlineStr">
        <is>
          <t>-</t>
        </is>
      </c>
      <c r="R115" s="344" t="inlineStr">
        <is>
          <t>-</t>
        </is>
      </c>
      <c r="S115" s="364" t="n">
        <v>1</v>
      </c>
      <c r="T115" s="364" t="inlineStr">
        <is>
          <t>1 Coluna</t>
        </is>
      </c>
      <c r="U115" s="350" t="inlineStr">
        <is>
          <t>Luciano</t>
        </is>
      </c>
      <c r="V115" s="377" t="n">
        <v>45687</v>
      </c>
      <c r="W115" s="353" t="inlineStr">
        <is>
          <t>ok</t>
        </is>
      </c>
      <c r="X115" s="353" t="n"/>
      <c r="Y115" s="354" t="n"/>
      <c r="Z115" s="355" t="inlineStr">
        <is>
          <t>Bianca</t>
        </is>
      </c>
      <c r="AA115" s="381" t="n">
        <v>45688</v>
      </c>
      <c r="AB115" s="382" t="inlineStr">
        <is>
          <t>ok</t>
        </is>
      </c>
      <c r="AC115" s="357" t="n"/>
      <c r="AD115" s="383" t="n"/>
      <c r="AE115" s="360" t="n"/>
      <c r="AF115" s="360" t="n"/>
      <c r="AG115" s="360" t="n"/>
      <c r="AH115" s="337" t="n"/>
      <c r="AI115" s="337" t="n"/>
      <c r="AJ115" s="337" t="n"/>
      <c r="AK115" s="337" t="n"/>
      <c r="AL115" s="337" t="n"/>
      <c r="AM115" s="337" t="n"/>
      <c r="AN115" s="337" t="n"/>
      <c r="AO115" s="337" t="n"/>
      <c r="AP115" s="337" t="n"/>
      <c r="AQ115" s="337" t="n"/>
      <c r="AR115" s="337" t="n"/>
      <c r="AS115" s="337" t="n"/>
      <c r="AT115" s="337" t="n"/>
      <c r="AU115" s="327" t="n"/>
      <c r="AV115" s="327" t="n"/>
      <c r="AW115" s="327" t="n"/>
      <c r="AX115" s="327" t="n"/>
      <c r="AY115" s="327" t="n"/>
      <c r="AZ115" s="327" t="n"/>
    </row>
    <row r="116" ht="39" customHeight="1" s="316">
      <c r="A116" s="338" t="inlineStr">
        <is>
          <t>https://tarf.economia.df.gov.br/lai-acesso-a-informacao-no-distrito-federal/</t>
        </is>
      </c>
      <c r="B116" s="317" t="n"/>
      <c r="C116" s="339" t="inlineStr">
        <is>
          <t>-</t>
        </is>
      </c>
      <c r="D116" s="340" t="n">
        <v>0</v>
      </c>
      <c r="E116" s="341" t="n">
        <v>0</v>
      </c>
      <c r="F116" s="384">
        <f>IF(COUNTIF(A:A, A116) &gt; 1, "Duplicado", "Único")</f>
        <v/>
      </c>
      <c r="G116" s="491" t="inlineStr">
        <is>
          <t>Raiz &gt;  Sem Categoria &gt;  LAI – Acesso á Informação no Distrito Federal</t>
        </is>
      </c>
      <c r="H116" s="344" t="inlineStr">
        <is>
          <t>Oculta</t>
        </is>
      </c>
      <c r="I116" s="344" t="inlineStr">
        <is>
          <t>-</t>
        </is>
      </c>
      <c r="J116" s="345" t="inlineStr">
        <is>
          <t>Tribunal Administrativo de Recursos Fiscais &gt; LAI – Acesso á Informação no Distrito Federal</t>
        </is>
      </c>
      <c r="K116" s="344" t="inlineStr">
        <is>
          <t>-</t>
        </is>
      </c>
      <c r="L116" s="344" t="inlineStr">
        <is>
          <t>Sem categoria</t>
        </is>
      </c>
      <c r="M116" s="346" t="n"/>
      <c r="N116" s="363" t="inlineStr">
        <is>
          <t>Página em branco</t>
        </is>
      </c>
      <c r="O116" s="344" t="inlineStr">
        <is>
          <t>-</t>
        </is>
      </c>
      <c r="P116" s="364" t="inlineStr">
        <is>
          <t>Tipo de Página: Widget</t>
        </is>
      </c>
      <c r="Q116" s="344" t="inlineStr">
        <is>
          <t>-</t>
        </is>
      </c>
      <c r="R116" s="344" t="inlineStr">
        <is>
          <t>-</t>
        </is>
      </c>
      <c r="S116" s="364" t="n">
        <v>1</v>
      </c>
      <c r="T116" s="364" t="inlineStr">
        <is>
          <t>1 Coluna</t>
        </is>
      </c>
      <c r="U116" s="350" t="inlineStr">
        <is>
          <t>Luciano</t>
        </is>
      </c>
      <c r="V116" s="377" t="n">
        <v>45687</v>
      </c>
      <c r="W116" s="353" t="inlineStr">
        <is>
          <t>ok</t>
        </is>
      </c>
      <c r="X116" s="353" t="n"/>
      <c r="Y116" s="354" t="n"/>
      <c r="Z116" s="355" t="inlineStr">
        <is>
          <t>Bianca</t>
        </is>
      </c>
      <c r="AA116" s="381" t="n">
        <v>45688</v>
      </c>
      <c r="AB116" s="382" t="inlineStr">
        <is>
          <t>ok</t>
        </is>
      </c>
      <c r="AC116" s="357" t="n"/>
      <c r="AD116" s="383" t="n"/>
      <c r="AE116" s="360" t="n"/>
      <c r="AF116" s="360" t="n"/>
      <c r="AG116" s="360" t="n"/>
      <c r="AH116" s="337" t="n"/>
      <c r="AI116" s="337" t="n"/>
      <c r="AJ116" s="337" t="n"/>
      <c r="AK116" s="337" t="n"/>
      <c r="AL116" s="337" t="n"/>
      <c r="AM116" s="337" t="n"/>
      <c r="AN116" s="337" t="n"/>
      <c r="AO116" s="337" t="n"/>
      <c r="AP116" s="337" t="n"/>
      <c r="AQ116" s="337" t="n"/>
      <c r="AR116" s="337" t="n"/>
      <c r="AS116" s="337" t="n"/>
      <c r="AT116" s="337" t="n"/>
      <c r="AU116" s="327" t="n"/>
      <c r="AV116" s="327" t="n"/>
      <c r="AW116" s="327" t="n"/>
      <c r="AX116" s="327" t="n"/>
      <c r="AY116" s="327" t="n"/>
      <c r="AZ116" s="327" t="n"/>
    </row>
    <row r="117" ht="39" customHeight="1" s="316">
      <c r="A117" s="338" t="inlineStr">
        <is>
          <t>https://tarf.economia.df.gov.br/fale-com-a-secretaria/</t>
        </is>
      </c>
      <c r="B117" s="317" t="n"/>
      <c r="C117" s="344" t="inlineStr">
        <is>
          <t>Configurar</t>
        </is>
      </c>
      <c r="D117" s="344" t="inlineStr">
        <is>
          <t>-</t>
        </is>
      </c>
      <c r="E117" s="344" t="inlineStr">
        <is>
          <t>-</t>
        </is>
      </c>
      <c r="F117" s="384">
        <f>IF(COUNTIF(A:A, A117) &gt; 1, "Duplicado", "Único")</f>
        <v/>
      </c>
      <c r="G117" s="491" t="inlineStr">
        <is>
          <t>Raiz &gt; Sem Categoria &gt;Tribunal Administrativo de Recursos Fiscais – TARF</t>
        </is>
      </c>
      <c r="H117" s="344" t="inlineStr">
        <is>
          <t>Oculta</t>
        </is>
      </c>
      <c r="I117" s="344" t="inlineStr">
        <is>
          <t>-</t>
        </is>
      </c>
      <c r="J117" s="344" t="inlineStr">
        <is>
          <t>Tribunal Administrativo de Recursos Fiscais &gt; Tribunal Administrativo de Recursos Fiscais – TARF</t>
        </is>
      </c>
      <c r="K117" s="344" t="inlineStr">
        <is>
          <t>-</t>
        </is>
      </c>
      <c r="L117" s="344" t="inlineStr">
        <is>
          <t>Sem categoria</t>
        </is>
      </c>
      <c r="M117" s="346" t="n"/>
      <c r="N117" s="363" t="inlineStr">
        <is>
          <t>Vem do footer</t>
        </is>
      </c>
      <c r="O117" s="344" t="inlineStr">
        <is>
          <t>-</t>
        </is>
      </c>
      <c r="P117" s="364" t="inlineStr">
        <is>
          <t>Tipo de Página: Widget</t>
        </is>
      </c>
      <c r="Q117" s="344" t="inlineStr">
        <is>
          <t>-</t>
        </is>
      </c>
      <c r="R117" s="344" t="inlineStr">
        <is>
          <t>-</t>
        </is>
      </c>
      <c r="S117" s="364" t="n">
        <v>3</v>
      </c>
      <c r="T117" s="364" t="inlineStr">
        <is>
          <t>70/30</t>
        </is>
      </c>
      <c r="U117" s="350" t="inlineStr">
        <is>
          <t>Davi</t>
        </is>
      </c>
      <c r="V117" s="377" t="n">
        <v>45687</v>
      </c>
      <c r="W117" s="353" t="inlineStr">
        <is>
          <t>OK</t>
        </is>
      </c>
      <c r="X117" s="353" t="n"/>
      <c r="Y117" s="354" t="n"/>
      <c r="Z117" s="355" t="inlineStr">
        <is>
          <t>Bianca</t>
        </is>
      </c>
      <c r="AA117" s="367" t="n">
        <v>45688</v>
      </c>
      <c r="AB117" s="357" t="inlineStr">
        <is>
          <t>ok</t>
        </is>
      </c>
      <c r="AC117" s="357" t="inlineStr">
        <is>
          <t xml:space="preserve">coloquei a categoria </t>
        </is>
      </c>
      <c r="AD117" s="358" t="n"/>
      <c r="AE117" s="360" t="n"/>
      <c r="AF117" s="360" t="n"/>
      <c r="AG117" s="360" t="n"/>
      <c r="AH117" s="337" t="n"/>
      <c r="AI117" s="337" t="n"/>
      <c r="AJ117" s="337" t="n"/>
      <c r="AK117" s="337" t="n"/>
      <c r="AL117" s="337" t="n"/>
      <c r="AM117" s="337" t="n"/>
      <c r="AN117" s="337" t="n"/>
      <c r="AO117" s="337" t="n"/>
      <c r="AP117" s="337" t="n"/>
      <c r="AQ117" s="337" t="n"/>
      <c r="AR117" s="337" t="n"/>
      <c r="AS117" s="337" t="n"/>
      <c r="AT117" s="337" t="n"/>
      <c r="AU117" s="327" t="n"/>
      <c r="AV117" s="327" t="n"/>
      <c r="AW117" s="327" t="n"/>
      <c r="AX117" s="327" t="n"/>
      <c r="AY117" s="327" t="n"/>
      <c r="AZ117" s="327" t="n"/>
    </row>
    <row r="118" ht="39" customHeight="1" s="316">
      <c r="A118" s="338" t="inlineStr">
        <is>
          <t>https://tarf.economia.df.gov.br/home-3/destaques-do-tarf/</t>
        </is>
      </c>
      <c r="B118" s="317" t="n"/>
      <c r="C118" s="344" t="inlineStr">
        <is>
          <t>-</t>
        </is>
      </c>
      <c r="D118" s="340" t="n">
        <v>0</v>
      </c>
      <c r="E118" s="341" t="n">
        <v>0</v>
      </c>
      <c r="F118" s="384">
        <f>IF(COUNTIF(A:A, A118) &gt; 1, "Duplicado", "Único")</f>
        <v/>
      </c>
      <c r="G118" s="491" t="inlineStr">
        <is>
          <t>Raiz &gt;  Sem Categoria &gt; DESTAQUES DO TARF</t>
        </is>
      </c>
      <c r="H118" s="344" t="inlineStr">
        <is>
          <t>Oculta</t>
        </is>
      </c>
      <c r="I118" s="344" t="inlineStr">
        <is>
          <t>-</t>
        </is>
      </c>
      <c r="J118" s="345" t="inlineStr">
        <is>
          <t>Tribunal Administrativo de Recursos Fiscais &gt; HOME &gt; DESTAQUES DO TARF</t>
        </is>
      </c>
      <c r="K118" s="344" t="inlineStr">
        <is>
          <t>-</t>
        </is>
      </c>
      <c r="L118" s="344" t="inlineStr">
        <is>
          <t>Sem categoria</t>
        </is>
      </c>
      <c r="M118" s="346" t="n"/>
      <c r="N118" s="363" t="inlineStr">
        <is>
          <t>Vem do footer e a página esta em branco</t>
        </is>
      </c>
      <c r="O118" s="344" t="inlineStr">
        <is>
          <t>-</t>
        </is>
      </c>
      <c r="P118" s="364" t="inlineStr">
        <is>
          <t>Tipo de Página: Widget</t>
        </is>
      </c>
      <c r="Q118" s="344" t="inlineStr">
        <is>
          <t>-</t>
        </is>
      </c>
      <c r="R118" s="344" t="inlineStr">
        <is>
          <t>-</t>
        </is>
      </c>
      <c r="S118" s="364" t="n">
        <v>1</v>
      </c>
      <c r="T118" s="364" t="inlineStr">
        <is>
          <t>1 Coluna</t>
        </is>
      </c>
      <c r="U118" s="350" t="inlineStr">
        <is>
          <t>Santiago</t>
        </is>
      </c>
      <c r="V118" s="377" t="n">
        <v>45687</v>
      </c>
      <c r="W118" s="353" t="inlineStr">
        <is>
          <t>Ok</t>
        </is>
      </c>
      <c r="X118" s="353" t="n"/>
      <c r="Y118" s="354" t="n"/>
      <c r="Z118" s="355" t="inlineStr">
        <is>
          <t>Bianca</t>
        </is>
      </c>
      <c r="AA118" s="367" t="n">
        <v>45688</v>
      </c>
      <c r="AB118" s="357" t="inlineStr">
        <is>
          <t>ok</t>
        </is>
      </c>
      <c r="AC118" s="357" t="n"/>
      <c r="AD118" s="358" t="n"/>
      <c r="AE118" s="360" t="n"/>
      <c r="AF118" s="360" t="n"/>
      <c r="AG118" s="360" t="n"/>
      <c r="AH118" s="337" t="n"/>
      <c r="AI118" s="337" t="n"/>
      <c r="AJ118" s="337" t="n"/>
      <c r="AK118" s="337" t="n"/>
      <c r="AL118" s="337" t="n"/>
      <c r="AM118" s="337" t="n"/>
      <c r="AN118" s="337" t="n"/>
      <c r="AO118" s="337" t="n"/>
      <c r="AP118" s="337" t="n"/>
      <c r="AQ118" s="337" t="n"/>
      <c r="AR118" s="337" t="n"/>
      <c r="AS118" s="337" t="n"/>
      <c r="AT118" s="337" t="n"/>
      <c r="AU118" s="327" t="n"/>
      <c r="AV118" s="327" t="n"/>
      <c r="AW118" s="327" t="n"/>
      <c r="AX118" s="327" t="n"/>
      <c r="AY118" s="327" t="n"/>
      <c r="AZ118" s="327" t="n"/>
    </row>
    <row r="119" ht="39" customHeight="1" s="316">
      <c r="A119" s="493" t="inlineStr">
        <is>
          <t>https://tarf.economia.df.gov.br/home-3/carrocel/</t>
        </is>
      </c>
      <c r="B119" s="415" t="n"/>
      <c r="C119" s="421" t="inlineStr">
        <is>
          <t>-</t>
        </is>
      </c>
      <c r="D119" s="417" t="n">
        <v>1</v>
      </c>
      <c r="E119" s="418" t="n">
        <v>0</v>
      </c>
      <c r="F119" s="419">
        <f>IF(COUNTIF(A:A, A119) &gt; 1, "Duplicado", "Único")</f>
        <v/>
      </c>
      <c r="G119" s="494" t="inlineStr">
        <is>
          <t>Raiz &gt;  Sem Categoria &gt; CARROSSEL</t>
        </is>
      </c>
      <c r="H119" s="421" t="inlineStr">
        <is>
          <t>Oculta</t>
        </is>
      </c>
      <c r="I119" s="421" t="inlineStr">
        <is>
          <t>-</t>
        </is>
      </c>
      <c r="J119" s="422" t="inlineStr">
        <is>
          <t>Tribunal Administrativo de Recursos Fiscais &gt; HOME &gt; CARROSSEL</t>
        </is>
      </c>
      <c r="K119" s="421" t="inlineStr">
        <is>
          <t>-</t>
        </is>
      </c>
      <c r="L119" s="421" t="inlineStr">
        <is>
          <t>Sem categoria</t>
        </is>
      </c>
      <c r="M119" s="417" t="n"/>
      <c r="N119" s="418" t="inlineStr">
        <is>
          <t>Vem do footer e página contém colapsavel</t>
        </is>
      </c>
      <c r="O119" s="421" t="inlineStr">
        <is>
          <t>-</t>
        </is>
      </c>
      <c r="P119" s="423" t="inlineStr">
        <is>
          <t>Tipo de Página: Widget</t>
        </is>
      </c>
      <c r="Q119" s="421" t="inlineStr">
        <is>
          <t>-</t>
        </is>
      </c>
      <c r="R119" s="421" t="inlineStr">
        <is>
          <t>-</t>
        </is>
      </c>
      <c r="S119" s="423" t="n">
        <v>3</v>
      </c>
      <c r="T119" s="423" t="inlineStr">
        <is>
          <t>1 Coluna</t>
        </is>
      </c>
      <c r="U119" s="416" t="inlineStr">
        <is>
          <t>Bianca</t>
        </is>
      </c>
      <c r="V119" s="425" t="n">
        <v>45688</v>
      </c>
      <c r="W119" s="417" t="inlineStr">
        <is>
          <t>ok</t>
        </is>
      </c>
      <c r="X119" s="417" t="n"/>
      <c r="Y119" s="418" t="inlineStr">
        <is>
          <t>categoria ( a arrumar)</t>
        </is>
      </c>
      <c r="Z119" s="355" t="inlineStr">
        <is>
          <t>Bianca</t>
        </is>
      </c>
      <c r="AA119" s="425" t="n">
        <v>45688</v>
      </c>
      <c r="AB119" s="417" t="inlineStr">
        <is>
          <t>ok</t>
        </is>
      </c>
      <c r="AC119" s="417" t="n"/>
      <c r="AD119" s="416" t="n"/>
      <c r="AE119" s="417" t="n"/>
      <c r="AF119" s="417" t="n"/>
      <c r="AG119" s="417" t="n"/>
      <c r="AH119" s="417" t="n"/>
      <c r="AI119" s="417" t="n"/>
      <c r="AJ119" s="417" t="n"/>
      <c r="AK119" s="417" t="n"/>
      <c r="AL119" s="417" t="n"/>
      <c r="AM119" s="417" t="n"/>
      <c r="AN119" s="417" t="n"/>
      <c r="AO119" s="417" t="n"/>
      <c r="AP119" s="417" t="n"/>
      <c r="AQ119" s="417" t="n"/>
      <c r="AR119" s="417" t="n"/>
      <c r="AS119" s="417" t="n"/>
      <c r="AT119" s="417" t="n"/>
      <c r="AU119" s="415" t="n"/>
      <c r="AV119" s="415" t="n"/>
      <c r="AW119" s="415" t="n"/>
      <c r="AX119" s="415" t="n"/>
      <c r="AY119" s="415" t="n"/>
      <c r="AZ119" s="415" t="n"/>
    </row>
    <row r="120" ht="39" customHeight="1" s="316">
      <c r="A120" s="338" t="inlineStr">
        <is>
          <t>https://tarf.economia.df.gov.br/pagina-exemplo/banner-programas/</t>
        </is>
      </c>
      <c r="B120" s="317" t="n"/>
      <c r="C120" s="344" t="inlineStr">
        <is>
          <t>-</t>
        </is>
      </c>
      <c r="D120" s="340" t="n">
        <v>0</v>
      </c>
      <c r="E120" s="341" t="n">
        <v>0</v>
      </c>
      <c r="F120" s="384">
        <f>IF(COUNTIF(A:A, A120) &gt; 1, "Duplicado", "Único")</f>
        <v/>
      </c>
      <c r="G120" s="491" t="inlineStr">
        <is>
          <t>Raiz &gt;  Sem Categoria &gt; BANNER PROGRAMAS</t>
        </is>
      </c>
      <c r="H120" s="344" t="inlineStr">
        <is>
          <t>Oculta</t>
        </is>
      </c>
      <c r="I120" s="344" t="inlineStr">
        <is>
          <t>-</t>
        </is>
      </c>
      <c r="J120" s="345" t="inlineStr">
        <is>
          <t>Tribunal Administrativo de Recursos Fiscais &gt; Página inicial &gt; BANNER PROGRAMAS</t>
        </is>
      </c>
      <c r="K120" s="344" t="inlineStr">
        <is>
          <t>-</t>
        </is>
      </c>
      <c r="L120" s="344" t="inlineStr">
        <is>
          <t>Sem categoria</t>
        </is>
      </c>
      <c r="M120" s="346" t="n"/>
      <c r="N120" s="363" t="inlineStr">
        <is>
          <t>Vem do footer e a página esta em branco</t>
        </is>
      </c>
      <c r="O120" s="344" t="inlineStr">
        <is>
          <t>-</t>
        </is>
      </c>
      <c r="P120" s="364" t="inlineStr">
        <is>
          <t>Tipo de Página: Widget</t>
        </is>
      </c>
      <c r="Q120" s="344" t="inlineStr">
        <is>
          <t>-</t>
        </is>
      </c>
      <c r="R120" s="344" t="inlineStr">
        <is>
          <t>-</t>
        </is>
      </c>
      <c r="S120" s="364" t="n">
        <v>1</v>
      </c>
      <c r="T120" s="364" t="inlineStr">
        <is>
          <t>1 Coluna</t>
        </is>
      </c>
      <c r="U120" s="350" t="inlineStr">
        <is>
          <t>Santiago</t>
        </is>
      </c>
      <c r="V120" s="377" t="n">
        <v>45687</v>
      </c>
      <c r="W120" s="353" t="inlineStr">
        <is>
          <t>Ok</t>
        </is>
      </c>
      <c r="X120" s="353" t="n"/>
      <c r="Y120" s="354" t="n"/>
      <c r="Z120" s="355" t="inlineStr">
        <is>
          <t>Bianca</t>
        </is>
      </c>
      <c r="AA120" s="367" t="n">
        <v>45688</v>
      </c>
      <c r="AB120" s="357" t="inlineStr">
        <is>
          <t>ok</t>
        </is>
      </c>
      <c r="AC120" s="357" t="n"/>
      <c r="AD120" s="358" t="n"/>
      <c r="AE120" s="360" t="n"/>
      <c r="AF120" s="360" t="n"/>
      <c r="AG120" s="360" t="n"/>
      <c r="AH120" s="337" t="n"/>
      <c r="AI120" s="337" t="n"/>
      <c r="AJ120" s="337" t="n"/>
      <c r="AK120" s="337" t="n"/>
      <c r="AL120" s="337" t="n"/>
      <c r="AM120" s="337" t="n"/>
      <c r="AN120" s="337" t="n"/>
      <c r="AO120" s="337" t="n"/>
      <c r="AP120" s="337" t="n"/>
      <c r="AQ120" s="337" t="n"/>
      <c r="AR120" s="337" t="n"/>
      <c r="AS120" s="337" t="n"/>
      <c r="AT120" s="337" t="n"/>
      <c r="AU120" s="327" t="n"/>
      <c r="AV120" s="327" t="n"/>
      <c r="AW120" s="327" t="n"/>
      <c r="AX120" s="327" t="n"/>
      <c r="AY120" s="327" t="n"/>
      <c r="AZ120" s="327" t="n"/>
    </row>
    <row r="121" ht="39" customHeight="1" s="316">
      <c r="A121" s="338" t="inlineStr">
        <is>
          <t>https://tarf.economia.df.gov.br/acesso/</t>
        </is>
      </c>
      <c r="B121" s="317" t="n"/>
      <c r="C121" s="339" t="inlineStr">
        <is>
          <t>-</t>
        </is>
      </c>
      <c r="D121" s="340" t="n">
        <v>1</v>
      </c>
      <c r="E121" s="341" t="n">
        <v>0</v>
      </c>
      <c r="F121" s="384">
        <f>IF(COUNTIF(A:A, A121) &gt; 1, "Duplicado", "Único")</f>
        <v/>
      </c>
      <c r="G121" s="491" t="inlineStr">
        <is>
          <t>Raiz &gt; Sem Categoria &gt; Acesso</t>
        </is>
      </c>
      <c r="H121" s="344" t="inlineStr">
        <is>
          <t>Oculta</t>
        </is>
      </c>
      <c r="I121" s="344" t="inlineStr">
        <is>
          <t>-</t>
        </is>
      </c>
      <c r="J121" s="345" t="inlineStr">
        <is>
          <t>Tribunal Administrativo de Recursos Fiscais &gt; Acesso</t>
        </is>
      </c>
      <c r="K121" s="344" t="inlineStr">
        <is>
          <t>-</t>
        </is>
      </c>
      <c r="L121" s="344" t="inlineStr">
        <is>
          <t>Sem categoria</t>
        </is>
      </c>
      <c r="M121" s="346" t="n"/>
      <c r="N121" s="363" t="inlineStr">
        <is>
          <t>Links para receita</t>
        </is>
      </c>
      <c r="O121" s="344" t="inlineStr">
        <is>
          <t>-</t>
        </is>
      </c>
      <c r="P121" s="364" t="inlineStr">
        <is>
          <t>Tipo de Página: Widget</t>
        </is>
      </c>
      <c r="Q121" s="344" t="inlineStr">
        <is>
          <t>-</t>
        </is>
      </c>
      <c r="R121" s="344" t="inlineStr">
        <is>
          <t>-</t>
        </is>
      </c>
      <c r="S121" s="364" t="n">
        <v>1</v>
      </c>
      <c r="T121" s="364" t="inlineStr">
        <is>
          <t>1 Coluna</t>
        </is>
      </c>
      <c r="U121" s="428" t="inlineStr">
        <is>
          <t>Marcos</t>
        </is>
      </c>
      <c r="V121" s="379" t="n">
        <v>45687</v>
      </c>
      <c r="W121" s="353" t="inlineStr">
        <is>
          <t>Ok</t>
        </is>
      </c>
      <c r="X121" s="353" t="n"/>
      <c r="Y121" s="354" t="n"/>
      <c r="Z121" s="355" t="inlineStr">
        <is>
          <t>Bianca</t>
        </is>
      </c>
      <c r="AA121" s="381" t="n">
        <v>45688</v>
      </c>
      <c r="AB121" s="357" t="inlineStr">
        <is>
          <t>ok</t>
        </is>
      </c>
      <c r="AC121" s="357" t="inlineStr">
        <is>
          <t xml:space="preserve">arrumei pq estava sem a categoria </t>
        </is>
      </c>
      <c r="AD121" s="383" t="n"/>
      <c r="AE121" s="360" t="n"/>
      <c r="AF121" s="360" t="n"/>
      <c r="AG121" s="360" t="n"/>
      <c r="AH121" s="337" t="n"/>
      <c r="AI121" s="337" t="n"/>
      <c r="AJ121" s="337" t="n"/>
      <c r="AK121" s="337" t="n"/>
      <c r="AL121" s="337" t="n"/>
      <c r="AM121" s="337" t="n"/>
      <c r="AN121" s="337" t="n"/>
      <c r="AO121" s="337" t="n"/>
      <c r="AP121" s="337" t="n"/>
      <c r="AQ121" s="337" t="n"/>
      <c r="AR121" s="337" t="n"/>
      <c r="AS121" s="337" t="n"/>
      <c r="AT121" s="337" t="n"/>
      <c r="AU121" s="327" t="n"/>
      <c r="AV121" s="327" t="n"/>
      <c r="AW121" s="327" t="n"/>
      <c r="AX121" s="327" t="n"/>
      <c r="AY121" s="327" t="n"/>
      <c r="AZ121" s="327" t="n"/>
    </row>
    <row r="122" ht="39" customHeight="1" s="316">
      <c r="A122" s="338" t="inlineStr">
        <is>
          <t>https://tarf.economia.df.gov.br/pagina-exemplo/</t>
        </is>
      </c>
      <c r="B122" s="317" t="n"/>
      <c r="C122" s="339" t="inlineStr">
        <is>
          <t>-</t>
        </is>
      </c>
      <c r="D122" s="340" t="n">
        <v>0</v>
      </c>
      <c r="E122" s="341" t="n">
        <v>0</v>
      </c>
      <c r="F122" s="384">
        <f>IF(COUNTIF(A:A, A122) &gt; 1, "Duplicado", "Único")</f>
        <v/>
      </c>
      <c r="G122" s="491" t="inlineStr">
        <is>
          <t>Raiz &gt;  Sem Categoria &gt; Página inicial</t>
        </is>
      </c>
      <c r="H122" s="344" t="inlineStr">
        <is>
          <t>Oculta</t>
        </is>
      </c>
      <c r="I122" s="344" t="n"/>
      <c r="J122" s="345" t="inlineStr">
        <is>
          <t>Tribunal Administrativo de Recursos Fiscais &gt; Página inicial</t>
        </is>
      </c>
      <c r="K122" s="344" t="inlineStr">
        <is>
          <t>-</t>
        </is>
      </c>
      <c r="L122" s="344" t="inlineStr">
        <is>
          <t>Sem categoria</t>
        </is>
      </c>
      <c r="M122" s="346" t="n"/>
      <c r="N122" s="363" t="inlineStr">
        <is>
          <t>Página em branco</t>
        </is>
      </c>
      <c r="O122" s="344" t="inlineStr">
        <is>
          <t>-</t>
        </is>
      </c>
      <c r="P122" s="364" t="inlineStr">
        <is>
          <t>Tipo de Página: Widget</t>
        </is>
      </c>
      <c r="Q122" s="344" t="inlineStr">
        <is>
          <t>-</t>
        </is>
      </c>
      <c r="R122" s="344" t="inlineStr">
        <is>
          <t>-</t>
        </is>
      </c>
      <c r="S122" s="364" t="n">
        <v>1</v>
      </c>
      <c r="T122" s="364" t="inlineStr">
        <is>
          <t>1 Coluna</t>
        </is>
      </c>
      <c r="U122" s="428" t="inlineStr">
        <is>
          <t>Lucas Daher</t>
        </is>
      </c>
      <c r="V122" s="379" t="n">
        <v>45687</v>
      </c>
      <c r="W122" s="353" t="inlineStr">
        <is>
          <t>ok</t>
        </is>
      </c>
      <c r="X122" s="353" t="n"/>
      <c r="Y122" s="354" t="n"/>
      <c r="Z122" s="355" t="inlineStr">
        <is>
          <t>Bianca</t>
        </is>
      </c>
      <c r="AA122" s="381" t="n">
        <v>45688</v>
      </c>
      <c r="AB122" s="357" t="inlineStr">
        <is>
          <t>ok</t>
        </is>
      </c>
      <c r="AC122" s="357" t="n"/>
      <c r="AD122" s="383" t="n"/>
      <c r="AE122" s="360" t="n"/>
      <c r="AF122" s="360" t="n"/>
      <c r="AG122" s="360" t="n"/>
      <c r="AH122" s="337" t="n"/>
      <c r="AI122" s="337" t="n"/>
      <c r="AJ122" s="337" t="n"/>
      <c r="AK122" s="337" t="n"/>
      <c r="AL122" s="337" t="n"/>
      <c r="AM122" s="337" t="n"/>
      <c r="AN122" s="337" t="n"/>
      <c r="AO122" s="337" t="n"/>
      <c r="AP122" s="337" t="n"/>
      <c r="AQ122" s="337" t="n"/>
      <c r="AR122" s="337" t="n"/>
      <c r="AS122" s="337" t="n"/>
      <c r="AT122" s="337" t="n"/>
      <c r="AU122" s="327" t="n"/>
      <c r="AV122" s="327" t="n"/>
      <c r="AW122" s="327" t="n"/>
      <c r="AX122" s="327" t="n"/>
      <c r="AY122" s="327" t="n"/>
      <c r="AZ122" s="327" t="n"/>
    </row>
    <row r="123" ht="39" customHeight="1" s="316">
      <c r="A123" s="338" t="inlineStr">
        <is>
          <t>https://tarf.economia.df.gov.br/category/transparencia-4-botoes/</t>
        </is>
      </c>
      <c r="B123" s="317" t="n"/>
      <c r="C123" s="339" t="inlineStr">
        <is>
          <t>-</t>
        </is>
      </c>
      <c r="D123" s="340" t="n">
        <v>1</v>
      </c>
      <c r="E123" s="341" t="n">
        <v>0</v>
      </c>
      <c r="F123" s="384">
        <f>IF(COUNTIF(A:A, A123) &gt; 1, "Duplicado", "Único")</f>
        <v/>
      </c>
      <c r="G123" s="491" t="inlineStr">
        <is>
          <t>Raiz &gt;  Sem Categoria &gt; Transparência 4 Botões</t>
        </is>
      </c>
      <c r="H123" s="344" t="inlineStr">
        <is>
          <t>Oculta</t>
        </is>
      </c>
      <c r="I123" s="344" t="inlineStr">
        <is>
          <t>-</t>
        </is>
      </c>
      <c r="J123" s="345" t="inlineStr">
        <is>
          <t>Tribunal Administrativo de Recursos Fiscais &gt; Transparência 4 Botões</t>
        </is>
      </c>
      <c r="K123" s="344" t="inlineStr">
        <is>
          <t>Listagem</t>
        </is>
      </c>
      <c r="L123" s="344" t="inlineStr">
        <is>
          <t xml:space="preserve"> Transparência 4 Botões</t>
        </is>
      </c>
      <c r="M123" s="344" t="inlineStr">
        <is>
          <t>-</t>
        </is>
      </c>
      <c r="N123" s="363" t="inlineStr">
        <is>
          <t>Página de Listagem</t>
        </is>
      </c>
      <c r="O123" s="344" t="inlineStr">
        <is>
          <t>-</t>
        </is>
      </c>
      <c r="P123" s="364" t="inlineStr">
        <is>
          <t>Tipo de Página: Widget</t>
        </is>
      </c>
      <c r="Q123" s="344" t="inlineStr">
        <is>
          <t>-</t>
        </is>
      </c>
      <c r="R123" s="344" t="inlineStr">
        <is>
          <t>-</t>
        </is>
      </c>
      <c r="S123" s="364" t="n">
        <v>1</v>
      </c>
      <c r="T123" s="364" t="inlineStr">
        <is>
          <t>1 Coluna</t>
        </is>
      </c>
      <c r="U123" s="428" t="inlineStr">
        <is>
          <t>Lucas Daher</t>
        </is>
      </c>
      <c r="V123" s="379" t="n">
        <v>45687</v>
      </c>
      <c r="W123" s="353" t="inlineStr">
        <is>
          <t>ok</t>
        </is>
      </c>
      <c r="X123" s="353" t="n"/>
      <c r="Y123" s="354" t="n"/>
      <c r="Z123" s="355" t="inlineStr">
        <is>
          <t>Bianca</t>
        </is>
      </c>
      <c r="AA123" s="381" t="n">
        <v>45688</v>
      </c>
      <c r="AB123" s="382" t="inlineStr">
        <is>
          <t>ok</t>
        </is>
      </c>
      <c r="AC123" s="357" t="n"/>
      <c r="AD123" s="383" t="n"/>
      <c r="AE123" s="360" t="n"/>
      <c r="AF123" s="360" t="n"/>
      <c r="AG123" s="360" t="n"/>
      <c r="AH123" s="337" t="n"/>
      <c r="AI123" s="337" t="n"/>
      <c r="AJ123" s="337" t="n"/>
      <c r="AK123" s="337" t="n"/>
      <c r="AL123" s="337" t="n"/>
      <c r="AM123" s="337" t="n"/>
      <c r="AN123" s="337" t="n"/>
      <c r="AO123" s="337" t="n"/>
      <c r="AP123" s="337" t="n"/>
      <c r="AQ123" s="337" t="n"/>
      <c r="AR123" s="337" t="n"/>
      <c r="AS123" s="337" t="n"/>
      <c r="AT123" s="337" t="n"/>
      <c r="AU123" s="327" t="n"/>
      <c r="AV123" s="327" t="n"/>
      <c r="AW123" s="327" t="n"/>
      <c r="AX123" s="327" t="n"/>
      <c r="AY123" s="327" t="n"/>
      <c r="AZ123" s="327" t="n"/>
    </row>
    <row r="124" ht="39" customHeight="1" s="316">
      <c r="A124" s="338" t="inlineStr">
        <is>
          <t>https://tarf.economia.df.gov.br/transparencia/</t>
        </is>
      </c>
      <c r="B124" s="317" t="n"/>
      <c r="C124" s="339" t="inlineStr">
        <is>
          <t>-</t>
        </is>
      </c>
      <c r="D124" s="340" t="n">
        <v>0</v>
      </c>
      <c r="E124" s="341" t="n">
        <v>0</v>
      </c>
      <c r="F124" s="384">
        <f>IF(COUNTIF(A:A, A124) &gt; 1, "Duplicado", "Único")</f>
        <v/>
      </c>
      <c r="G124" s="491" t="inlineStr">
        <is>
          <t>Raiz &gt; Sem Categoria &gt; Transparência 4 Botões &gt; TARF Transparência</t>
        </is>
      </c>
      <c r="H124" s="344" t="inlineStr">
        <is>
          <t>Oculta</t>
        </is>
      </c>
      <c r="I124" s="344" t="inlineStr">
        <is>
          <t>-</t>
        </is>
      </c>
      <c r="J124" s="345" t="inlineStr">
        <is>
          <t>Tribunal Administrativo de Recursos Fiscais &gt; Transparência 4 Botões &gt; TARF Transparência</t>
        </is>
      </c>
      <c r="K124" s="344" t="inlineStr">
        <is>
          <t>-</t>
        </is>
      </c>
      <c r="L124" s="344" t="inlineStr">
        <is>
          <t xml:space="preserve"> Transparência 4 Botões</t>
        </is>
      </c>
      <c r="M124" s="346" t="n"/>
      <c r="N124" s="363" t="inlineStr">
        <is>
          <t>Página em branco</t>
        </is>
      </c>
      <c r="O124" s="344" t="inlineStr">
        <is>
          <t>-</t>
        </is>
      </c>
      <c r="P124" s="364" t="inlineStr">
        <is>
          <t>Tipo de Página: Widget</t>
        </is>
      </c>
      <c r="Q124" s="344" t="inlineStr">
        <is>
          <t>-</t>
        </is>
      </c>
      <c r="R124" s="344" t="inlineStr">
        <is>
          <t>-</t>
        </is>
      </c>
      <c r="S124" s="364" t="n">
        <v>1</v>
      </c>
      <c r="T124" s="364" t="inlineStr">
        <is>
          <t>1 Coluna</t>
        </is>
      </c>
      <c r="U124" s="428" t="inlineStr">
        <is>
          <t>bianca</t>
        </is>
      </c>
      <c r="V124" s="379" t="n">
        <v>45688</v>
      </c>
      <c r="W124" s="353" t="inlineStr">
        <is>
          <t>ok</t>
        </is>
      </c>
      <c r="X124" s="353" t="n"/>
      <c r="Y124" s="354" t="inlineStr">
        <is>
          <t xml:space="preserve">não deu para colocar a url igual pq a definida está usando ela </t>
        </is>
      </c>
      <c r="Z124" s="355" t="inlineStr">
        <is>
          <t>Bianca</t>
        </is>
      </c>
      <c r="AA124" s="381" t="n">
        <v>45688</v>
      </c>
      <c r="AB124" s="382" t="inlineStr">
        <is>
          <t>ok</t>
        </is>
      </c>
      <c r="AC124" s="357" t="inlineStr">
        <is>
          <t xml:space="preserve">não deu para colocar a url igual pq a definida está usando ela </t>
        </is>
      </c>
      <c r="AD124" s="383" t="n"/>
      <c r="AE124" s="360" t="n"/>
      <c r="AF124" s="360" t="n"/>
      <c r="AG124" s="360" t="n"/>
      <c r="AH124" s="337" t="n"/>
      <c r="AI124" s="337" t="n"/>
      <c r="AJ124" s="337" t="n"/>
      <c r="AK124" s="337" t="n"/>
      <c r="AL124" s="337" t="n"/>
      <c r="AM124" s="337" t="n"/>
      <c r="AN124" s="337" t="n"/>
      <c r="AO124" s="337" t="n"/>
      <c r="AP124" s="337" t="n"/>
      <c r="AQ124" s="337" t="n"/>
      <c r="AR124" s="337" t="n"/>
      <c r="AS124" s="337" t="n"/>
      <c r="AT124" s="337" t="n"/>
      <c r="AU124" s="327" t="n"/>
      <c r="AV124" s="327" t="n"/>
      <c r="AW124" s="327" t="n"/>
      <c r="AX124" s="327" t="n"/>
      <c r="AY124" s="327" t="n"/>
      <c r="AZ124" s="327" t="n"/>
    </row>
    <row r="125" ht="39" customHeight="1" s="316">
      <c r="A125" s="338" t="inlineStr">
        <is>
          <t>https://tarf.economia.df.gov.br/home-3/orgaos-vinculados/</t>
        </is>
      </c>
      <c r="B125" s="317" t="n"/>
      <c r="C125" s="339" t="inlineStr">
        <is>
          <t>-</t>
        </is>
      </c>
      <c r="D125" s="340" t="n">
        <v>1</v>
      </c>
      <c r="E125" s="341" t="n">
        <v>9</v>
      </c>
      <c r="F125" s="384">
        <f>IF(COUNTIF(A:A, A125) &gt; 1, "Duplicado", "Único")</f>
        <v/>
      </c>
      <c r="G125" s="491" t="inlineStr">
        <is>
          <t>Raiz &gt; Sem Categoria &gt; Órgaõs Vinculados</t>
        </is>
      </c>
      <c r="H125" s="344" t="inlineStr">
        <is>
          <t>Oculta</t>
        </is>
      </c>
      <c r="I125" s="344" t="inlineStr">
        <is>
          <t>-</t>
        </is>
      </c>
      <c r="J125" s="345" t="inlineStr">
        <is>
          <t>Tribunal Administrativo de Recursos Fiscais &gt; HOME &gt; Órgaõs Vinculados</t>
        </is>
      </c>
      <c r="K125" s="344" t="inlineStr">
        <is>
          <t>-</t>
        </is>
      </c>
      <c r="L125" s="344" t="inlineStr">
        <is>
          <t>Sem categoria</t>
        </is>
      </c>
      <c r="M125" s="346" t="n"/>
      <c r="N125" s="363" t="inlineStr">
        <is>
          <t>Contém links dentro das imagens</t>
        </is>
      </c>
      <c r="O125" s="344" t="inlineStr">
        <is>
          <t>-</t>
        </is>
      </c>
      <c r="P125" s="364" t="inlineStr">
        <is>
          <t>Tipo de Página: Widget</t>
        </is>
      </c>
      <c r="Q125" s="344" t="inlineStr">
        <is>
          <t>-</t>
        </is>
      </c>
      <c r="R125" s="344" t="inlineStr">
        <is>
          <t>-</t>
        </is>
      </c>
      <c r="S125" s="364" t="n">
        <v>1</v>
      </c>
      <c r="T125" s="364" t="inlineStr">
        <is>
          <t>1 Coluna</t>
        </is>
      </c>
      <c r="U125" s="350" t="inlineStr">
        <is>
          <t>Caroline</t>
        </is>
      </c>
      <c r="V125" s="377" t="n">
        <v>45687</v>
      </c>
      <c r="W125" s="353" t="inlineStr">
        <is>
          <t>ok</t>
        </is>
      </c>
      <c r="X125" s="353" t="n"/>
      <c r="Y125" s="354" t="inlineStr">
        <is>
          <t>Falta centralizar as imagens</t>
        </is>
      </c>
      <c r="Z125" s="355" t="inlineStr">
        <is>
          <t>Bianca</t>
        </is>
      </c>
      <c r="AA125" s="367" t="n">
        <v>45688</v>
      </c>
      <c r="AB125" s="382" t="inlineStr">
        <is>
          <t>ok</t>
        </is>
      </c>
      <c r="AC125" s="357" t="n"/>
      <c r="AD125" s="358" t="n"/>
      <c r="AE125" s="360" t="n"/>
      <c r="AF125" s="360" t="n"/>
      <c r="AG125" s="360" t="n"/>
      <c r="AH125" s="337" t="n"/>
      <c r="AI125" s="337" t="n"/>
      <c r="AJ125" s="337" t="n"/>
      <c r="AK125" s="337" t="n"/>
      <c r="AL125" s="337" t="n"/>
      <c r="AM125" s="337" t="n"/>
      <c r="AN125" s="337" t="n"/>
      <c r="AO125" s="337" t="n"/>
      <c r="AP125" s="337" t="n"/>
      <c r="AQ125" s="337" t="n"/>
      <c r="AR125" s="337" t="n"/>
      <c r="AS125" s="337" t="n"/>
      <c r="AT125" s="337" t="n"/>
      <c r="AU125" s="327" t="n"/>
      <c r="AV125" s="327" t="n"/>
      <c r="AW125" s="327" t="n"/>
      <c r="AX125" s="327" t="n"/>
      <c r="AY125" s="327" t="n"/>
      <c r="AZ125" s="327" t="n"/>
    </row>
    <row r="126" ht="39" customHeight="1" s="316">
      <c r="A126" s="338" t="inlineStr">
        <is>
          <t>https://tarf.economia.df.gov.br/category/servicos/</t>
        </is>
      </c>
      <c r="B126" s="317" t="n"/>
      <c r="C126" s="344" t="inlineStr">
        <is>
          <t>-</t>
        </is>
      </c>
      <c r="D126" s="340" t="n">
        <v>1</v>
      </c>
      <c r="E126" s="341" t="n">
        <v>0</v>
      </c>
      <c r="F126" s="384">
        <f>IF(COUNTIF(A:A, A126) &gt; 1, "Duplicado", "Único")</f>
        <v/>
      </c>
      <c r="G126" s="491" t="inlineStr">
        <is>
          <t>Raiz &gt; Serviços</t>
        </is>
      </c>
      <c r="H126" s="344" t="inlineStr">
        <is>
          <t>Oculta</t>
        </is>
      </c>
      <c r="I126" s="344" t="inlineStr">
        <is>
          <t>Serviços</t>
        </is>
      </c>
      <c r="J126" s="345" t="inlineStr">
        <is>
          <t>Tribunal Administrativo de Recursos Fiscais &gt; Serviços</t>
        </is>
      </c>
      <c r="K126" s="344" t="inlineStr">
        <is>
          <t>-</t>
        </is>
      </c>
      <c r="L126" s="344" t="inlineStr">
        <is>
          <t>-</t>
        </is>
      </c>
      <c r="M126" s="346" t="n"/>
      <c r="N126" s="363" t="inlineStr">
        <is>
          <t>Menu lateral sem categoria</t>
        </is>
      </c>
      <c r="O126" s="344" t="inlineStr">
        <is>
          <t>-</t>
        </is>
      </c>
      <c r="P126" s="364" t="inlineStr">
        <is>
          <t>Tipo de Página: Widget</t>
        </is>
      </c>
      <c r="Q126" s="344" t="inlineStr">
        <is>
          <t>-</t>
        </is>
      </c>
      <c r="R126" s="344" t="inlineStr">
        <is>
          <t>-</t>
        </is>
      </c>
      <c r="S126" s="364" t="n">
        <v>1</v>
      </c>
      <c r="T126" s="364" t="inlineStr">
        <is>
          <t>1 Coluna</t>
        </is>
      </c>
      <c r="U126" s="350" t="inlineStr">
        <is>
          <t>Luciano</t>
        </is>
      </c>
      <c r="V126" s="377" t="n">
        <v>45687</v>
      </c>
      <c r="W126" s="353" t="inlineStr">
        <is>
          <t>pausada</t>
        </is>
      </c>
      <c r="X126" s="353" t="n"/>
      <c r="Y126" s="354" t="inlineStr">
        <is>
          <t>DAVI ARRUMA</t>
        </is>
      </c>
      <c r="Z126" s="355" t="inlineStr">
        <is>
          <t>Bianca</t>
        </is>
      </c>
      <c r="AA126" s="367" t="n">
        <v>45688</v>
      </c>
      <c r="AB126" s="357" t="n"/>
      <c r="AC126" s="357" t="inlineStr">
        <is>
          <t xml:space="preserve">voltar nessa e ver como vai ficar o menu </t>
        </is>
      </c>
      <c r="AD126" s="358" t="n"/>
      <c r="AE126" s="360" t="n"/>
      <c r="AF126" s="360" t="n"/>
      <c r="AG126" s="360" t="n"/>
      <c r="AH126" s="337" t="n"/>
      <c r="AI126" s="337" t="n"/>
      <c r="AJ126" s="337" t="n"/>
      <c r="AK126" s="337" t="n"/>
      <c r="AL126" s="337" t="n"/>
      <c r="AM126" s="337" t="n"/>
      <c r="AN126" s="337" t="n"/>
      <c r="AO126" s="337" t="n"/>
      <c r="AP126" s="337" t="n"/>
      <c r="AQ126" s="337" t="n"/>
      <c r="AR126" s="337" t="n"/>
      <c r="AS126" s="337" t="n"/>
      <c r="AT126" s="337" t="n"/>
      <c r="AU126" s="327" t="n"/>
      <c r="AV126" s="327" t="n"/>
      <c r="AW126" s="327" t="n"/>
      <c r="AX126" s="327" t="n"/>
      <c r="AY126" s="327" t="n"/>
      <c r="AZ126" s="327" t="n"/>
    </row>
    <row r="127" ht="39" customHeight="1" s="316">
      <c r="A127" s="338" t="inlineStr">
        <is>
          <t>https://tarf.economia.df.gov.br/atas-de-secoes/</t>
        </is>
      </c>
      <c r="B127" s="317" t="n"/>
      <c r="C127" s="344" t="inlineStr">
        <is>
          <t>-</t>
        </is>
      </c>
      <c r="D127" s="340" t="n">
        <v>2</v>
      </c>
      <c r="E127" s="341" t="n">
        <v>1</v>
      </c>
      <c r="F127" s="384">
        <f>IF(COUNTIF(A:A, A127) &gt; 1, "Duplicado", "Único")</f>
        <v/>
      </c>
      <c r="G127" s="491" t="inlineStr">
        <is>
          <t>Raiz &gt; Serviços &gt; Contatos</t>
        </is>
      </c>
      <c r="H127" s="344" t="inlineStr">
        <is>
          <t>-</t>
        </is>
      </c>
      <c r="I127" s="344" t="inlineStr">
        <is>
          <t>Serviços</t>
        </is>
      </c>
      <c r="J127" s="345" t="inlineStr">
        <is>
          <t>Tribunal Administrativo de Recursos Fiscais &gt; Serviços &gt; Contatos</t>
        </is>
      </c>
      <c r="K127" s="344" t="inlineStr">
        <is>
          <t>-</t>
        </is>
      </c>
      <c r="L127" s="344" t="inlineStr">
        <is>
          <t>-</t>
        </is>
      </c>
      <c r="M127" s="346" t="n"/>
      <c r="N127" s="363" t="inlineStr">
        <is>
          <t>imagem quebrado</t>
        </is>
      </c>
      <c r="O127" s="344" t="inlineStr">
        <is>
          <t>-</t>
        </is>
      </c>
      <c r="P127" s="364" t="inlineStr">
        <is>
          <t>Tipo de Página: Widget</t>
        </is>
      </c>
      <c r="Q127" s="344" t="inlineStr">
        <is>
          <t>-</t>
        </is>
      </c>
      <c r="R127" s="344" t="inlineStr">
        <is>
          <t>-</t>
        </is>
      </c>
      <c r="S127" s="364" t="n">
        <v>1</v>
      </c>
      <c r="T127" s="364" t="inlineStr">
        <is>
          <t>1 Coluna</t>
        </is>
      </c>
      <c r="U127" s="350" t="inlineStr">
        <is>
          <t>Isabelle</t>
        </is>
      </c>
      <c r="V127" s="377" t="n">
        <v>45687</v>
      </c>
      <c r="W127" s="353" t="inlineStr">
        <is>
          <t>ok</t>
        </is>
      </c>
      <c r="X127" s="353" t="n"/>
      <c r="Y127" s="354" t="n"/>
      <c r="Z127" s="355" t="inlineStr">
        <is>
          <t>Bianca</t>
        </is>
      </c>
      <c r="AA127" s="367" t="n">
        <v>45688</v>
      </c>
      <c r="AB127" s="357" t="inlineStr">
        <is>
          <t>ok</t>
        </is>
      </c>
      <c r="AC127" s="357" t="n"/>
      <c r="AD127" s="358" t="n"/>
      <c r="AE127" s="360" t="n"/>
      <c r="AF127" s="360" t="n"/>
      <c r="AG127" s="360" t="n"/>
      <c r="AH127" s="337" t="n"/>
      <c r="AI127" s="337" t="n"/>
      <c r="AJ127" s="337" t="n"/>
      <c r="AK127" s="337" t="n"/>
      <c r="AL127" s="337" t="n"/>
      <c r="AM127" s="337" t="n"/>
      <c r="AN127" s="337" t="n"/>
      <c r="AO127" s="337" t="n"/>
      <c r="AP127" s="337" t="n"/>
      <c r="AQ127" s="337" t="n"/>
      <c r="AR127" s="337" t="n"/>
      <c r="AS127" s="337" t="n"/>
      <c r="AT127" s="337" t="n"/>
      <c r="AU127" s="327" t="n"/>
      <c r="AV127" s="327" t="n"/>
      <c r="AW127" s="327" t="n"/>
      <c r="AX127" s="327" t="n"/>
      <c r="AY127" s="327" t="n"/>
      <c r="AZ127" s="327" t="n"/>
    </row>
    <row r="128" ht="39" customHeight="1" s="316">
      <c r="A128" s="338" t="inlineStr">
        <is>
          <t>https://tarf.economia.df.gov.br/category/legislacao/</t>
        </is>
      </c>
      <c r="B128" s="495" t="n"/>
      <c r="C128" s="396" t="inlineStr">
        <is>
          <t>-</t>
        </is>
      </c>
      <c r="D128" s="340" t="n">
        <v>1</v>
      </c>
      <c r="E128" s="341" t="n">
        <v>0</v>
      </c>
      <c r="F128" s="496">
        <f>IF(COUNTIF(A:A, A128) &gt; 1, "Duplicado", "Único")</f>
        <v/>
      </c>
      <c r="G128" s="491" t="inlineStr">
        <is>
          <t>Raiz &gt;  Legislação</t>
        </is>
      </c>
      <c r="H128" s="344" t="inlineStr">
        <is>
          <t>Oculta</t>
        </is>
      </c>
      <c r="I128" s="401" t="inlineStr">
        <is>
          <t>-</t>
        </is>
      </c>
      <c r="J128" s="345" t="inlineStr">
        <is>
          <t>Tribunal Administrativo de Recursos Fiscais &gt; Legislação</t>
        </is>
      </c>
      <c r="K128" s="344" t="inlineStr">
        <is>
          <t>Listagem</t>
        </is>
      </c>
      <c r="L128" s="344" t="inlineStr">
        <is>
          <t>Legislação</t>
        </is>
      </c>
      <c r="M128" s="403" t="n"/>
      <c r="N128" s="363" t="inlineStr">
        <is>
          <t>Página de Listagem</t>
        </is>
      </c>
      <c r="O128" s="401" t="inlineStr">
        <is>
          <t>-</t>
        </is>
      </c>
      <c r="P128" s="364" t="inlineStr">
        <is>
          <t>Tipo de Página: Widget</t>
        </is>
      </c>
      <c r="Q128" s="344" t="inlineStr">
        <is>
          <t>-</t>
        </is>
      </c>
      <c r="R128" s="401" t="inlineStr">
        <is>
          <t>-</t>
        </is>
      </c>
      <c r="S128" s="364" t="n">
        <v>1</v>
      </c>
      <c r="T128" s="364" t="inlineStr">
        <is>
          <t>1 Coluna</t>
        </is>
      </c>
      <c r="U128" s="350" t="inlineStr">
        <is>
          <t>Lucas Daher</t>
        </is>
      </c>
      <c r="V128" s="487" t="n">
        <v>45687</v>
      </c>
      <c r="W128" s="488" t="inlineStr">
        <is>
          <t>ok</t>
        </is>
      </c>
      <c r="X128" s="406" t="n"/>
      <c r="Y128" s="489" t="n"/>
      <c r="Z128" s="355" t="inlineStr">
        <is>
          <t>Bianca</t>
        </is>
      </c>
      <c r="AA128" s="408" t="n">
        <v>45688</v>
      </c>
      <c r="AB128" s="357" t="inlineStr">
        <is>
          <t>ok</t>
        </is>
      </c>
      <c r="AC128" s="410" t="n"/>
      <c r="AD128" s="411" t="n"/>
      <c r="AE128" s="412" t="n"/>
      <c r="AF128" s="412" t="n"/>
      <c r="AG128" s="412" t="n"/>
      <c r="AH128" s="413" t="n"/>
      <c r="AI128" s="413" t="n"/>
      <c r="AJ128" s="413" t="n"/>
      <c r="AK128" s="413" t="n"/>
      <c r="AL128" s="413" t="n"/>
      <c r="AM128" s="413" t="n"/>
      <c r="AN128" s="413" t="n"/>
      <c r="AO128" s="413" t="n"/>
      <c r="AP128" s="413" t="n"/>
      <c r="AQ128" s="413" t="n"/>
      <c r="AR128" s="413" t="n"/>
      <c r="AS128" s="413" t="n"/>
      <c r="AT128" s="413" t="n"/>
      <c r="AU128" s="414" t="n"/>
      <c r="AV128" s="414" t="n"/>
      <c r="AW128" s="414" t="n"/>
      <c r="AX128" s="414" t="n"/>
      <c r="AY128" s="414" t="n"/>
      <c r="AZ128" s="414" t="n"/>
    </row>
    <row r="129" ht="39" customHeight="1" s="316">
      <c r="A129" s="394" t="inlineStr">
        <is>
          <t>https://tarf.economia.df.gov.br/legislacao-especifica/</t>
        </is>
      </c>
      <c r="B129" s="395" t="n"/>
      <c r="C129" s="396" t="inlineStr">
        <is>
          <t>-</t>
        </is>
      </c>
      <c r="D129" s="397" t="n">
        <v>1</v>
      </c>
      <c r="E129" s="398" t="n">
        <v>4</v>
      </c>
      <c r="F129" s="399">
        <f>IF(COUNTIF(A:A, A129) &gt; 1, "Duplicado", "Único")</f>
        <v/>
      </c>
      <c r="G129" s="491" t="inlineStr">
        <is>
          <t>Raiz &gt;  Legislação &gt; Legislação Específica</t>
        </is>
      </c>
      <c r="H129" s="344" t="inlineStr">
        <is>
          <t>Oculta</t>
        </is>
      </c>
      <c r="I129" s="401" t="inlineStr">
        <is>
          <t>-</t>
        </is>
      </c>
      <c r="J129" s="402" t="inlineStr">
        <is>
          <t>Tribunal Administrativo de Recursos Fiscais &gt; Legislação &gt; Legislação Específica</t>
        </is>
      </c>
      <c r="K129" s="401" t="inlineStr">
        <is>
          <t>-</t>
        </is>
      </c>
      <c r="L129" s="344" t="inlineStr">
        <is>
          <t>Legislação</t>
        </is>
      </c>
      <c r="M129" s="403" t="n"/>
      <c r="N129" s="344" t="inlineStr">
        <is>
          <t>Arquivo quebrado</t>
        </is>
      </c>
      <c r="O129" s="344" t="inlineStr">
        <is>
          <t>Economia</t>
        </is>
      </c>
      <c r="P129" s="364" t="inlineStr">
        <is>
          <t>Tipo de Página: Widget</t>
        </is>
      </c>
      <c r="Q129" s="401" t="inlineStr">
        <is>
          <t>-</t>
        </is>
      </c>
      <c r="R129" s="401" t="inlineStr">
        <is>
          <t>-</t>
        </is>
      </c>
      <c r="S129" s="364" t="n">
        <v>1</v>
      </c>
      <c r="T129" s="364" t="inlineStr">
        <is>
          <t>1 Coluna</t>
        </is>
      </c>
      <c r="U129" s="350" t="inlineStr">
        <is>
          <t>Isabelle</t>
        </is>
      </c>
      <c r="V129" s="377" t="n">
        <v>45687</v>
      </c>
      <c r="W129" s="353" t="inlineStr">
        <is>
          <t>ok</t>
        </is>
      </c>
      <c r="X129" s="406" t="n"/>
      <c r="Y129" s="497" t="inlineStr">
        <is>
          <t>retirei o arquivo quebrado</t>
        </is>
      </c>
      <c r="Z129" s="355" t="inlineStr">
        <is>
          <t>Bianca</t>
        </is>
      </c>
      <c r="AA129" s="408" t="n">
        <v>45688</v>
      </c>
      <c r="AB129" s="357" t="inlineStr">
        <is>
          <t>ok</t>
        </is>
      </c>
      <c r="AC129" s="410" t="n"/>
      <c r="AD129" s="411" t="n"/>
      <c r="AE129" s="412" t="n"/>
      <c r="AF129" s="412" t="n"/>
      <c r="AG129" s="412" t="n"/>
      <c r="AH129" s="413" t="n"/>
      <c r="AI129" s="413" t="n"/>
      <c r="AJ129" s="413" t="n"/>
      <c r="AK129" s="413" t="n"/>
      <c r="AL129" s="413" t="n"/>
      <c r="AM129" s="413" t="n"/>
      <c r="AN129" s="413" t="n"/>
      <c r="AO129" s="413" t="n"/>
      <c r="AP129" s="413" t="n"/>
      <c r="AQ129" s="413" t="n"/>
      <c r="AR129" s="413" t="n"/>
      <c r="AS129" s="413" t="n"/>
      <c r="AT129" s="413" t="n"/>
      <c r="AU129" s="414" t="n"/>
      <c r="AV129" s="414" t="n"/>
      <c r="AW129" s="414" t="n"/>
      <c r="AX129" s="414" t="n"/>
      <c r="AY129" s="414" t="n"/>
      <c r="AZ129" s="414" t="n"/>
    </row>
    <row r="130" ht="39" customHeight="1" s="316">
      <c r="A130" s="338" t="inlineStr">
        <is>
          <t>https://tarf.economia.df.gov.br/category/acesso-a-informacao/</t>
        </is>
      </c>
      <c r="B130" s="317" t="n"/>
      <c r="C130" s="396" t="inlineStr">
        <is>
          <t>-</t>
        </is>
      </c>
      <c r="D130" s="397" t="inlineStr">
        <is>
          <t>-</t>
        </is>
      </c>
      <c r="E130" s="397" t="inlineStr">
        <is>
          <t>-</t>
        </is>
      </c>
      <c r="F130" s="384">
        <f>IF(COUNTIF(A:A, A130) &gt; 1, "Duplicado", "Único")</f>
        <v/>
      </c>
      <c r="G130" s="344" t="inlineStr">
        <is>
          <t>-</t>
        </is>
      </c>
      <c r="H130" s="344" t="inlineStr">
        <is>
          <t>-</t>
        </is>
      </c>
      <c r="I130" s="344" t="inlineStr">
        <is>
          <t>-</t>
        </is>
      </c>
      <c r="J130" s="344" t="inlineStr">
        <is>
          <t>-</t>
        </is>
      </c>
      <c r="K130" s="344" t="inlineStr">
        <is>
          <t>-</t>
        </is>
      </c>
      <c r="L130" s="344" t="inlineStr">
        <is>
          <t>-</t>
        </is>
      </c>
      <c r="M130" s="344" t="inlineStr">
        <is>
          <t>-</t>
        </is>
      </c>
      <c r="N130" s="344" t="inlineStr">
        <is>
          <t>pagina nao encontrada</t>
        </is>
      </c>
      <c r="O130" s="344" t="inlineStr">
        <is>
          <t>-</t>
        </is>
      </c>
      <c r="P130" s="364" t="inlineStr">
        <is>
          <t>Tipo de Página: Widget</t>
        </is>
      </c>
      <c r="Q130" s="344" t="inlineStr">
        <is>
          <t>-</t>
        </is>
      </c>
      <c r="R130" s="344" t="inlineStr">
        <is>
          <t>-</t>
        </is>
      </c>
      <c r="S130" s="344" t="inlineStr">
        <is>
          <t>-</t>
        </is>
      </c>
      <c r="T130" s="344" t="inlineStr">
        <is>
          <t>-</t>
        </is>
      </c>
      <c r="U130" s="350" t="n"/>
      <c r="V130" s="377" t="n"/>
      <c r="W130" s="353" t="inlineStr">
        <is>
          <t>ok</t>
        </is>
      </c>
      <c r="X130" s="353" t="n"/>
      <c r="Y130" s="354" t="n"/>
      <c r="Z130" s="355" t="inlineStr">
        <is>
          <t>Bianca</t>
        </is>
      </c>
      <c r="AA130" s="367" t="n">
        <v>45688</v>
      </c>
      <c r="AB130" s="357" t="inlineStr">
        <is>
          <t>ok</t>
        </is>
      </c>
      <c r="AC130" s="357" t="inlineStr">
        <is>
          <t xml:space="preserve">página não encontrada </t>
        </is>
      </c>
      <c r="AD130" s="358" t="n"/>
      <c r="AE130" s="360" t="n"/>
      <c r="AF130" s="360" t="n"/>
      <c r="AG130" s="360" t="n"/>
      <c r="AH130" s="337" t="n"/>
      <c r="AI130" s="337" t="n"/>
      <c r="AJ130" s="337" t="n"/>
      <c r="AK130" s="337" t="n"/>
      <c r="AL130" s="337" t="n"/>
      <c r="AM130" s="337" t="n"/>
      <c r="AN130" s="337" t="n"/>
      <c r="AO130" s="337" t="n"/>
      <c r="AP130" s="337" t="n"/>
      <c r="AQ130" s="337" t="n"/>
      <c r="AR130" s="337" t="n"/>
      <c r="AS130" s="337" t="n"/>
      <c r="AT130" s="337" t="n"/>
      <c r="AU130" s="327" t="n"/>
      <c r="AV130" s="327" t="n"/>
      <c r="AW130" s="327" t="n"/>
      <c r="AX130" s="327" t="n"/>
      <c r="AY130" s="327" t="n"/>
      <c r="AZ130" s="327" t="n"/>
    </row>
    <row r="131" ht="39" customHeight="1" s="316">
      <c r="A131" s="338" t="inlineStr">
        <is>
          <t>https://tarf.economia.df.gov.br/category/carta-de-servicos/</t>
        </is>
      </c>
      <c r="B131" s="317" t="n"/>
      <c r="C131" s="396" t="inlineStr">
        <is>
          <t>-</t>
        </is>
      </c>
      <c r="D131" s="397" t="inlineStr">
        <is>
          <t>-</t>
        </is>
      </c>
      <c r="E131" s="397" t="inlineStr">
        <is>
          <t>-</t>
        </is>
      </c>
      <c r="F131" s="384">
        <f>IF(COUNTIF(A:A, A131) &gt; 1, "Duplicado", "Único")</f>
        <v/>
      </c>
      <c r="G131" s="344" t="inlineStr">
        <is>
          <t>-</t>
        </is>
      </c>
      <c r="H131" s="344" t="inlineStr">
        <is>
          <t>-</t>
        </is>
      </c>
      <c r="I131" s="344" t="inlineStr">
        <is>
          <t>-</t>
        </is>
      </c>
      <c r="J131" s="344" t="inlineStr">
        <is>
          <t>-</t>
        </is>
      </c>
      <c r="K131" s="344" t="inlineStr">
        <is>
          <t>-</t>
        </is>
      </c>
      <c r="L131" s="344" t="inlineStr">
        <is>
          <t>-</t>
        </is>
      </c>
      <c r="M131" s="344" t="inlineStr">
        <is>
          <t>-</t>
        </is>
      </c>
      <c r="N131" s="344" t="inlineStr">
        <is>
          <t>pagina nao encontrada</t>
        </is>
      </c>
      <c r="O131" s="344" t="inlineStr">
        <is>
          <t>-</t>
        </is>
      </c>
      <c r="P131" s="364" t="inlineStr">
        <is>
          <t>Tipo de Página: Widget</t>
        </is>
      </c>
      <c r="Q131" s="344" t="inlineStr">
        <is>
          <t>-</t>
        </is>
      </c>
      <c r="R131" s="344" t="inlineStr">
        <is>
          <t>-</t>
        </is>
      </c>
      <c r="S131" s="344" t="inlineStr">
        <is>
          <t>-</t>
        </is>
      </c>
      <c r="T131" s="344" t="inlineStr">
        <is>
          <t>-</t>
        </is>
      </c>
      <c r="U131" s="350" t="n"/>
      <c r="V131" s="377" t="n"/>
      <c r="W131" s="353" t="inlineStr">
        <is>
          <t>ok</t>
        </is>
      </c>
      <c r="X131" s="353" t="n"/>
      <c r="Y131" s="354" t="n"/>
      <c r="Z131" s="355" t="inlineStr">
        <is>
          <t>Bianca</t>
        </is>
      </c>
      <c r="AA131" s="367" t="n">
        <v>45688</v>
      </c>
      <c r="AB131" s="357" t="inlineStr">
        <is>
          <t>ok</t>
        </is>
      </c>
      <c r="AC131" s="357" t="inlineStr">
        <is>
          <t xml:space="preserve">página não encontrada </t>
        </is>
      </c>
      <c r="AD131" s="358" t="n"/>
      <c r="AE131" s="360" t="n"/>
      <c r="AF131" s="360" t="n"/>
      <c r="AG131" s="360" t="n"/>
      <c r="AH131" s="337" t="n"/>
      <c r="AI131" s="337" t="n"/>
      <c r="AJ131" s="337" t="n"/>
      <c r="AK131" s="337" t="n"/>
      <c r="AL131" s="337" t="n"/>
      <c r="AM131" s="337" t="n"/>
      <c r="AN131" s="337" t="n"/>
      <c r="AO131" s="337" t="n"/>
      <c r="AP131" s="337" t="n"/>
      <c r="AQ131" s="337" t="n"/>
      <c r="AR131" s="337" t="n"/>
      <c r="AS131" s="337" t="n"/>
      <c r="AT131" s="337" t="n"/>
      <c r="AU131" s="327" t="n"/>
      <c r="AV131" s="327" t="n"/>
      <c r="AW131" s="327" t="n"/>
      <c r="AX131" s="327" t="n"/>
      <c r="AY131" s="327" t="n"/>
      <c r="AZ131" s="327" t="n"/>
    </row>
    <row r="132" ht="39" customHeight="1" s="316">
      <c r="A132" s="338" t="inlineStr">
        <is>
          <t>https://tarf.economia.df.gov.br/category/noticias-do-tarf/</t>
        </is>
      </c>
      <c r="B132" s="317" t="n"/>
      <c r="C132" s="339" t="inlineStr">
        <is>
          <t>-</t>
        </is>
      </c>
      <c r="D132" s="340" t="n">
        <v>1</v>
      </c>
      <c r="E132" s="341" t="n">
        <v>0</v>
      </c>
      <c r="F132" s="384">
        <f>IF(COUNTIF(A:A, A132) &gt; 1, "Duplicado", "Único")</f>
        <v/>
      </c>
      <c r="G132" s="491" t="inlineStr">
        <is>
          <t>Raiz &gt; Notícias do TARF</t>
        </is>
      </c>
      <c r="H132" s="344" t="inlineStr">
        <is>
          <t>Oculta</t>
        </is>
      </c>
      <c r="I132" s="344" t="inlineStr">
        <is>
          <t>Notícias do TARF</t>
        </is>
      </c>
      <c r="J132" s="345" t="inlineStr">
        <is>
          <t>Tribunal Administrativo de Recursos Fiscais &gt; Notícias do TARF</t>
        </is>
      </c>
      <c r="K132" s="344" t="inlineStr">
        <is>
          <t>Listagem</t>
        </is>
      </c>
      <c r="L132" s="344" t="inlineStr">
        <is>
          <t>Notícias do TARF</t>
        </is>
      </c>
      <c r="M132" s="346" t="n"/>
      <c r="N132" s="363" t="inlineStr">
        <is>
          <t>Página de listagem</t>
        </is>
      </c>
      <c r="O132" s="344" t="inlineStr">
        <is>
          <t>-</t>
        </is>
      </c>
      <c r="P132" s="364" t="inlineStr">
        <is>
          <t>Tipo de Página: Widget</t>
        </is>
      </c>
      <c r="Q132" s="344" t="inlineStr">
        <is>
          <t>-</t>
        </is>
      </c>
      <c r="R132" s="344" t="inlineStr">
        <is>
          <t>-</t>
        </is>
      </c>
      <c r="S132" s="364" t="n">
        <v>1</v>
      </c>
      <c r="T132" s="364" t="inlineStr">
        <is>
          <t>1 Coluna</t>
        </is>
      </c>
      <c r="U132" s="350" t="inlineStr">
        <is>
          <t>Isabelle</t>
        </is>
      </c>
      <c r="V132" s="377" t="n">
        <v>45687</v>
      </c>
      <c r="W132" s="353" t="inlineStr">
        <is>
          <t>ok</t>
        </is>
      </c>
      <c r="X132" s="353" t="n"/>
      <c r="Y132" s="354" t="inlineStr">
        <is>
          <t>faltam duas paginas na listagem de categoria</t>
        </is>
      </c>
      <c r="Z132" s="355" t="inlineStr">
        <is>
          <t>Bianca</t>
        </is>
      </c>
      <c r="AA132" s="367" t="n">
        <v>45688</v>
      </c>
      <c r="AB132" s="357" t="inlineStr">
        <is>
          <t>ok</t>
        </is>
      </c>
      <c r="AC132" s="357" t="n"/>
      <c r="AD132" s="358" t="n"/>
      <c r="AE132" s="360" t="n"/>
      <c r="AF132" s="360" t="n"/>
      <c r="AG132" s="360" t="n"/>
      <c r="AH132" s="337" t="n"/>
      <c r="AI132" s="337" t="n"/>
      <c r="AJ132" s="337" t="n"/>
      <c r="AK132" s="337" t="n"/>
      <c r="AL132" s="337" t="n"/>
      <c r="AM132" s="337" t="n"/>
      <c r="AN132" s="337" t="n"/>
      <c r="AO132" s="337" t="n"/>
      <c r="AP132" s="337" t="n"/>
      <c r="AQ132" s="337" t="n"/>
      <c r="AR132" s="337" t="n"/>
      <c r="AS132" s="337" t="n"/>
      <c r="AT132" s="337" t="n"/>
      <c r="AU132" s="327" t="n"/>
      <c r="AV132" s="327" t="n"/>
      <c r="AW132" s="327" t="n"/>
      <c r="AX132" s="327" t="n"/>
      <c r="AY132" s="327" t="n"/>
      <c r="AZ132" s="327" t="n"/>
    </row>
    <row r="133" ht="39" customHeight="1" s="316">
      <c r="A133" s="338" t="inlineStr">
        <is>
          <t>https://tarf.economia.df.gov.br/governos-e-parceiros/</t>
        </is>
      </c>
      <c r="B133" s="317" t="n"/>
      <c r="C133" s="339" t="inlineStr">
        <is>
          <t>-</t>
        </is>
      </c>
      <c r="D133" s="340" t="n">
        <v>1</v>
      </c>
      <c r="E133" s="341" t="n">
        <v>0</v>
      </c>
      <c r="F133" s="384">
        <f>IF(COUNTIF(A:A, A133) &gt; 1, "Duplicado", "Único")</f>
        <v/>
      </c>
      <c r="G133" s="491" t="inlineStr">
        <is>
          <t>Raiz &gt; Notícias do TARF &gt; Serviços Governamentais e Parceiros</t>
        </is>
      </c>
      <c r="H133" s="344" t="inlineStr">
        <is>
          <t>Oculta</t>
        </is>
      </c>
      <c r="I133" s="344" t="inlineStr">
        <is>
          <t>-</t>
        </is>
      </c>
      <c r="J133" s="345" t="inlineStr">
        <is>
          <t>Tribunal Administrativo de Recursos Fiscais &gt; Notícias do TARF &gt; Serviços Governamentais e Parceiros</t>
        </is>
      </c>
      <c r="K133" s="344" t="inlineStr">
        <is>
          <t>-</t>
        </is>
      </c>
      <c r="L133" s="344" t="inlineStr">
        <is>
          <t>Notícias do TARF</t>
        </is>
      </c>
      <c r="M133" s="346" t="n"/>
      <c r="N133" s="363" t="inlineStr">
        <is>
          <t>Contém links para receita</t>
        </is>
      </c>
      <c r="O133" s="344" t="inlineStr">
        <is>
          <t>-</t>
        </is>
      </c>
      <c r="P133" s="364" t="inlineStr">
        <is>
          <t>Tipo de Página: Widget</t>
        </is>
      </c>
      <c r="Q133" s="344" t="inlineStr">
        <is>
          <t>-</t>
        </is>
      </c>
      <c r="R133" s="344" t="inlineStr">
        <is>
          <t>-</t>
        </is>
      </c>
      <c r="S133" s="364" t="n">
        <v>1</v>
      </c>
      <c r="T133" s="364" t="inlineStr">
        <is>
          <t>1 Coluna</t>
        </is>
      </c>
      <c r="U133" s="350" t="inlineStr">
        <is>
          <t>Isabelle</t>
        </is>
      </c>
      <c r="V133" s="377" t="n">
        <v>45687</v>
      </c>
      <c r="W133" s="353" t="inlineStr">
        <is>
          <t>ok</t>
        </is>
      </c>
      <c r="X133" s="353" t="n"/>
      <c r="Y133" s="354" t="n"/>
      <c r="Z133" s="355" t="inlineStr">
        <is>
          <t>Bianca</t>
        </is>
      </c>
      <c r="AA133" s="367" t="n">
        <v>45688</v>
      </c>
      <c r="AB133" s="357" t="inlineStr">
        <is>
          <t>ok</t>
        </is>
      </c>
      <c r="AC133" s="357" t="n"/>
      <c r="AD133" s="358" t="n"/>
      <c r="AE133" s="360" t="n"/>
      <c r="AF133" s="360" t="n"/>
      <c r="AG133" s="360" t="n"/>
      <c r="AH133" s="337" t="n"/>
      <c r="AI133" s="337" t="n"/>
      <c r="AJ133" s="337" t="n"/>
      <c r="AK133" s="337" t="n"/>
      <c r="AL133" s="337" t="n"/>
      <c r="AM133" s="337" t="n"/>
      <c r="AN133" s="337" t="n"/>
      <c r="AO133" s="337" t="n"/>
      <c r="AP133" s="337" t="n"/>
      <c r="AQ133" s="337" t="n"/>
      <c r="AR133" s="337" t="n"/>
      <c r="AS133" s="337" t="n"/>
      <c r="AT133" s="337" t="n"/>
      <c r="AU133" s="327" t="n"/>
      <c r="AV133" s="327" t="n"/>
      <c r="AW133" s="327" t="n"/>
      <c r="AX133" s="327" t="n"/>
      <c r="AY133" s="327" t="n"/>
      <c r="AZ133" s="327" t="n"/>
    </row>
    <row r="134" ht="39" customHeight="1" s="316">
      <c r="A134" s="338" t="inlineStr">
        <is>
          <t>https://tarf.economia.df.gov.br/outros-contribuintes/</t>
        </is>
      </c>
      <c r="B134" s="317" t="n"/>
      <c r="C134" s="339" t="inlineStr">
        <is>
          <t>-</t>
        </is>
      </c>
      <c r="D134" s="340" t="n">
        <v>1</v>
      </c>
      <c r="E134" s="341" t="n">
        <v>0</v>
      </c>
      <c r="F134" s="384">
        <f>IF(COUNTIF(A:A, A134) &gt; 1, "Duplicado", "Único")</f>
        <v/>
      </c>
      <c r="G134" s="491" t="inlineStr">
        <is>
          <t>Raiz &gt; Notícias do TARF &gt; Serviços para Outros Contribuintes</t>
        </is>
      </c>
      <c r="H134" s="344" t="inlineStr">
        <is>
          <t>Oculta</t>
        </is>
      </c>
      <c r="I134" s="344" t="inlineStr">
        <is>
          <t>-</t>
        </is>
      </c>
      <c r="J134" s="345" t="inlineStr">
        <is>
          <t>Tribunal Administrativo de Recursos Fiscais &gt; Notícias do TARF &gt; Serviços para Outros Contribuintes</t>
        </is>
      </c>
      <c r="K134" s="344" t="inlineStr">
        <is>
          <t>-</t>
        </is>
      </c>
      <c r="L134" s="344" t="inlineStr">
        <is>
          <t>Notícias do TARF</t>
        </is>
      </c>
      <c r="M134" s="346" t="n"/>
      <c r="N134" s="363" t="inlineStr">
        <is>
          <t>Contém links para receita</t>
        </is>
      </c>
      <c r="O134" s="344" t="inlineStr">
        <is>
          <t>-</t>
        </is>
      </c>
      <c r="P134" s="364" t="inlineStr">
        <is>
          <t>Tipo de Página: Widget</t>
        </is>
      </c>
      <c r="Q134" s="344" t="inlineStr">
        <is>
          <t>-</t>
        </is>
      </c>
      <c r="R134" s="344" t="inlineStr">
        <is>
          <t>-</t>
        </is>
      </c>
      <c r="S134" s="364" t="n">
        <v>1</v>
      </c>
      <c r="T134" s="364" t="inlineStr">
        <is>
          <t>1 Coluna</t>
        </is>
      </c>
      <c r="U134" s="350" t="inlineStr">
        <is>
          <t>Isabelle</t>
        </is>
      </c>
      <c r="V134" s="377" t="n">
        <v>45687</v>
      </c>
      <c r="W134" s="353" t="inlineStr">
        <is>
          <t>ok</t>
        </is>
      </c>
      <c r="X134" s="353" t="n"/>
      <c r="Y134" s="354" t="n"/>
      <c r="Z134" s="355" t="inlineStr">
        <is>
          <t>Bianca</t>
        </is>
      </c>
      <c r="AA134" s="367" t="n">
        <v>45688</v>
      </c>
      <c r="AB134" s="357" t="inlineStr">
        <is>
          <t>ok</t>
        </is>
      </c>
      <c r="AC134" s="357" t="n"/>
      <c r="AD134" s="358" t="n"/>
      <c r="AE134" s="360" t="n"/>
      <c r="AF134" s="360" t="n"/>
      <c r="AG134" s="360" t="n"/>
      <c r="AH134" s="337" t="n"/>
      <c r="AI134" s="337" t="n"/>
      <c r="AJ134" s="337" t="n"/>
      <c r="AK134" s="337" t="n"/>
      <c r="AL134" s="337" t="n"/>
      <c r="AM134" s="337" t="n"/>
      <c r="AN134" s="337" t="n"/>
      <c r="AO134" s="337" t="n"/>
      <c r="AP134" s="337" t="n"/>
      <c r="AQ134" s="337" t="n"/>
      <c r="AR134" s="337" t="n"/>
      <c r="AS134" s="337" t="n"/>
      <c r="AT134" s="337" t="n"/>
      <c r="AU134" s="327" t="n"/>
      <c r="AV134" s="327" t="n"/>
      <c r="AW134" s="327" t="n"/>
      <c r="AX134" s="327" t="n"/>
      <c r="AY134" s="327" t="n"/>
      <c r="AZ134" s="327" t="n"/>
    </row>
    <row r="135" ht="39.55" customHeight="1" s="316">
      <c r="A135" s="338" t="inlineStr">
        <is>
          <t>https://tarf.economia.df.gov.br/cgdf-amplia-divulgacao-de-dados-abertos-acessiveis-a-toda-a-populacao/</t>
        </is>
      </c>
      <c r="B135" s="317" t="n"/>
      <c r="C135" s="339" t="inlineStr">
        <is>
          <t>-</t>
        </is>
      </c>
      <c r="D135" s="340" t="n">
        <v>1</v>
      </c>
      <c r="E135" s="341" t="n">
        <v>0</v>
      </c>
      <c r="F135" s="384">
        <f>IF(COUNTIF(A:A, A135) &gt; 1, "Duplicado", "Único")</f>
        <v/>
      </c>
      <c r="G135" s="491" t="inlineStr">
        <is>
          <t>Raiz &gt; Notícias do TARF &gt; Serviços para Pessoas Jurídicas</t>
        </is>
      </c>
      <c r="H135" s="344" t="inlineStr">
        <is>
          <t>Oculta</t>
        </is>
      </c>
      <c r="I135" s="344" t="inlineStr">
        <is>
          <t>-</t>
        </is>
      </c>
      <c r="J135" s="345" t="inlineStr">
        <is>
          <t>Tribunal Administrativo de Recursos Fiscais &gt; Notícias do TARF &gt; Serviços para Pessoas Jurídicas</t>
        </is>
      </c>
      <c r="K135" s="344" t="inlineStr">
        <is>
          <t>-</t>
        </is>
      </c>
      <c r="L135" s="344" t="inlineStr">
        <is>
          <t>Notícias do TARF</t>
        </is>
      </c>
      <c r="M135" s="346" t="n"/>
      <c r="N135" s="363" t="inlineStr">
        <is>
          <t>Contém links para receita</t>
        </is>
      </c>
      <c r="O135" s="344" t="inlineStr">
        <is>
          <t>-</t>
        </is>
      </c>
      <c r="P135" s="364" t="inlineStr">
        <is>
          <t>Tipo de Página: Widget</t>
        </is>
      </c>
      <c r="Q135" s="344" t="inlineStr">
        <is>
          <t>-</t>
        </is>
      </c>
      <c r="R135" s="344" t="inlineStr">
        <is>
          <t>-</t>
        </is>
      </c>
      <c r="S135" s="364" t="n">
        <v>1</v>
      </c>
      <c r="T135" s="364" t="inlineStr">
        <is>
          <t>1 Coluna</t>
        </is>
      </c>
      <c r="U135" s="350" t="inlineStr">
        <is>
          <t>Isabelle</t>
        </is>
      </c>
      <c r="V135" s="377" t="n">
        <v>45687</v>
      </c>
      <c r="W135" s="353" t="inlineStr">
        <is>
          <t>ok</t>
        </is>
      </c>
      <c r="X135" s="353" t="n"/>
      <c r="Y135" s="354" t="n"/>
      <c r="Z135" s="355" t="inlineStr">
        <is>
          <t>Bianca</t>
        </is>
      </c>
      <c r="AA135" s="367" t="n">
        <v>45688</v>
      </c>
      <c r="AB135" s="357" t="inlineStr">
        <is>
          <t>ok</t>
        </is>
      </c>
      <c r="AC135" s="357" t="n"/>
      <c r="AD135" s="358" t="n"/>
      <c r="AE135" s="360" t="n"/>
      <c r="AF135" s="360" t="n"/>
      <c r="AG135" s="360" t="n"/>
      <c r="AH135" s="337" t="n"/>
      <c r="AI135" s="337" t="n"/>
      <c r="AJ135" s="337" t="n"/>
      <c r="AK135" s="337" t="n"/>
      <c r="AL135" s="337" t="n"/>
      <c r="AM135" s="337" t="n"/>
      <c r="AN135" s="337" t="n"/>
      <c r="AO135" s="337" t="n"/>
      <c r="AP135" s="337" t="n"/>
      <c r="AQ135" s="337" t="n"/>
      <c r="AR135" s="337" t="n"/>
      <c r="AS135" s="337" t="n"/>
      <c r="AT135" s="337" t="n"/>
      <c r="AU135" s="327" t="n"/>
      <c r="AV135" s="327" t="n"/>
      <c r="AW135" s="327" t="n"/>
      <c r="AX135" s="327" t="n"/>
      <c r="AY135" s="327" t="n"/>
      <c r="AZ135" s="327" t="n"/>
    </row>
    <row r="136" ht="39" customHeight="1" s="316">
      <c r="A136" s="338" t="inlineStr">
        <is>
          <t>https://tarf.economia.df.gov.br/https-df-issnetonline-com-br-online-login-login-aspxreturnurl-online/</t>
        </is>
      </c>
      <c r="B136" s="317" t="n"/>
      <c r="C136" s="339" t="inlineStr">
        <is>
          <t>Configurar</t>
        </is>
      </c>
      <c r="D136" s="340" t="inlineStr">
        <is>
          <t>?</t>
        </is>
      </c>
      <c r="E136" s="341" t="n">
        <v>0</v>
      </c>
      <c r="F136" s="384">
        <f>IF(COUNTIF(A:A, A136) &gt; 1, "Duplicado", "Único")</f>
        <v/>
      </c>
      <c r="G136" s="491" t="inlineStr">
        <is>
          <t>Raiz &gt; Notícias do TARF &gt; Emitir a Nova Nota Fiscal de Serviços</t>
        </is>
      </c>
      <c r="H136" s="344" t="inlineStr">
        <is>
          <t>Oculta</t>
        </is>
      </c>
      <c r="I136" s="344" t="inlineStr">
        <is>
          <t>-</t>
        </is>
      </c>
      <c r="J136" s="345" t="inlineStr">
        <is>
          <t>Tribunal Administrativo de Recursos Fiscais &gt; Notícias do TARF &gt; Emitir a Nova Nota Fiscal de Serviços</t>
        </is>
      </c>
      <c r="K136" s="344" t="inlineStr">
        <is>
          <t>-</t>
        </is>
      </c>
      <c r="L136" s="344" t="inlineStr">
        <is>
          <t>Notícias do TARF</t>
        </is>
      </c>
      <c r="M136" s="346" t="n"/>
      <c r="N136" s="363" t="inlineStr">
        <is>
          <t>Contém formulario de acesso para o sistema e links para DF</t>
        </is>
      </c>
      <c r="O136" s="344" t="inlineStr">
        <is>
          <t>-</t>
        </is>
      </c>
      <c r="P136" s="364" t="inlineStr">
        <is>
          <t>Tipo de Página: Widget</t>
        </is>
      </c>
      <c r="Q136" s="344" t="inlineStr">
        <is>
          <t>-</t>
        </is>
      </c>
      <c r="R136" s="344" t="inlineStr">
        <is>
          <t>-</t>
        </is>
      </c>
      <c r="S136" s="364" t="n">
        <v>3</v>
      </c>
      <c r="T136" s="364" t="inlineStr">
        <is>
          <t>1 Coluna</t>
        </is>
      </c>
      <c r="U136" s="350" t="inlineStr">
        <is>
          <t>Bianca</t>
        </is>
      </c>
      <c r="V136" s="377" t="n">
        <v>45688</v>
      </c>
      <c r="W136" s="353" t="inlineStr">
        <is>
          <t>ok</t>
        </is>
      </c>
      <c r="X136" s="353" t="n"/>
      <c r="Y136" s="418" t="inlineStr">
        <is>
          <t xml:space="preserve">Estrutura não existe, não adicionei ela </t>
        </is>
      </c>
      <c r="Z136" s="355" t="inlineStr">
        <is>
          <t>Bianca</t>
        </is>
      </c>
      <c r="AA136" s="367" t="n">
        <v>45688</v>
      </c>
      <c r="AB136" s="357" t="inlineStr">
        <is>
          <t>ok</t>
        </is>
      </c>
      <c r="AC136" s="357" t="inlineStr">
        <is>
          <t xml:space="preserve">não deu para colocar no meio o conteúdo </t>
        </is>
      </c>
      <c r="AD136" s="358" t="n"/>
      <c r="AE136" s="360" t="n"/>
      <c r="AF136" s="360" t="n"/>
      <c r="AG136" s="360" t="n"/>
      <c r="AH136" s="337" t="n"/>
      <c r="AI136" s="337" t="n"/>
      <c r="AJ136" s="337" t="n"/>
      <c r="AK136" s="337" t="n"/>
      <c r="AL136" s="337" t="n"/>
      <c r="AM136" s="337" t="n"/>
      <c r="AN136" s="337" t="n"/>
      <c r="AO136" s="337" t="n"/>
      <c r="AP136" s="337" t="n"/>
      <c r="AQ136" s="337" t="n"/>
      <c r="AR136" s="337" t="n"/>
      <c r="AS136" s="337" t="n"/>
      <c r="AT136" s="337" t="n"/>
      <c r="AU136" s="327" t="n"/>
      <c r="AV136" s="327" t="n"/>
      <c r="AW136" s="327" t="n"/>
      <c r="AX136" s="327" t="n"/>
      <c r="AY136" s="327" t="n"/>
      <c r="AZ136" s="327" t="n"/>
    </row>
    <row r="137" ht="39" customHeight="1" s="316">
      <c r="A137" s="338" t="inlineStr">
        <is>
          <t>https://tarf.economia.df.gov.br/confianca-da-industria-na-economia-do-df-cresce-pelo-quarto-mes-seguido/</t>
        </is>
      </c>
      <c r="B137" s="317" t="n"/>
      <c r="C137" s="339" t="inlineStr">
        <is>
          <t>-</t>
        </is>
      </c>
      <c r="D137" s="340" t="n">
        <v>1</v>
      </c>
      <c r="E137" s="341" t="n">
        <v>0</v>
      </c>
      <c r="F137" s="384">
        <f>IF(COUNTIF(A:A, A137) &gt; 1, "Duplicado", "Único")</f>
        <v/>
      </c>
      <c r="G137" s="491" t="inlineStr">
        <is>
          <t>Raiz &gt; Notícias do TARF &gt;  Impostos e Serviços Diversos</t>
        </is>
      </c>
      <c r="H137" s="344" t="inlineStr">
        <is>
          <t>Oculta</t>
        </is>
      </c>
      <c r="I137" s="344" t="inlineStr">
        <is>
          <t>-</t>
        </is>
      </c>
      <c r="J137" s="345" t="inlineStr">
        <is>
          <t>Tribunal Administrativo de Recursos Fiscais &gt; Notícias do TARF &gt; Impostos e Serviços Diversos</t>
        </is>
      </c>
      <c r="K137" s="344" t="inlineStr">
        <is>
          <t>-</t>
        </is>
      </c>
      <c r="L137" s="344" t="inlineStr">
        <is>
          <t>Notícias do TARF</t>
        </is>
      </c>
      <c r="M137" s="346" t="n"/>
      <c r="N137" s="363" t="inlineStr">
        <is>
          <t>Contém links para receita</t>
        </is>
      </c>
      <c r="O137" s="344" t="inlineStr">
        <is>
          <t>-</t>
        </is>
      </c>
      <c r="P137" s="364" t="inlineStr">
        <is>
          <t>Tipo de Página: Widget</t>
        </is>
      </c>
      <c r="Q137" s="344" t="inlineStr">
        <is>
          <t>-</t>
        </is>
      </c>
      <c r="R137" s="344" t="inlineStr">
        <is>
          <t>-</t>
        </is>
      </c>
      <c r="S137" s="364" t="n">
        <v>1</v>
      </c>
      <c r="T137" s="364" t="inlineStr">
        <is>
          <t>1 Coluna</t>
        </is>
      </c>
      <c r="U137" s="350" t="inlineStr">
        <is>
          <t>Isabelle</t>
        </is>
      </c>
      <c r="V137" s="377" t="n">
        <v>45687</v>
      </c>
      <c r="W137" s="353" t="inlineStr">
        <is>
          <t>ok</t>
        </is>
      </c>
      <c r="X137" s="353" t="n"/>
      <c r="Y137" s="354" t="n"/>
      <c r="Z137" s="355" t="inlineStr">
        <is>
          <t>Bianca</t>
        </is>
      </c>
      <c r="AA137" s="367" t="n">
        <v>45688</v>
      </c>
      <c r="AB137" s="357" t="inlineStr">
        <is>
          <t>ok</t>
        </is>
      </c>
      <c r="AC137" s="357" t="n"/>
      <c r="AD137" s="358" t="n"/>
      <c r="AE137" s="360" t="n"/>
      <c r="AF137" s="360" t="n"/>
      <c r="AG137" s="360" t="n"/>
      <c r="AH137" s="337" t="n"/>
      <c r="AI137" s="337" t="n"/>
      <c r="AJ137" s="337" t="n"/>
      <c r="AK137" s="337" t="n"/>
      <c r="AL137" s="337" t="n"/>
      <c r="AM137" s="337" t="n"/>
      <c r="AN137" s="337" t="n"/>
      <c r="AO137" s="337" t="n"/>
      <c r="AP137" s="337" t="n"/>
      <c r="AQ137" s="337" t="n"/>
      <c r="AR137" s="337" t="n"/>
      <c r="AS137" s="337" t="n"/>
      <c r="AT137" s="337" t="n"/>
      <c r="AU137" s="327" t="n"/>
      <c r="AV137" s="327" t="n"/>
      <c r="AW137" s="327" t="n"/>
      <c r="AX137" s="327" t="n"/>
      <c r="AY137" s="327" t="n"/>
      <c r="AZ137" s="327" t="n"/>
    </row>
    <row r="138" ht="76.09999999999999" customHeight="1" s="316">
      <c r="A138" s="338" t="inlineStr">
        <is>
          <t>https://tarf.economia.df.gov.br/sistarf/</t>
        </is>
      </c>
      <c r="B138" s="317" t="n"/>
      <c r="C138" s="339" t="inlineStr">
        <is>
          <t>Configurar</t>
        </is>
      </c>
      <c r="D138" s="340" t="inlineStr">
        <is>
          <t>?</t>
        </is>
      </c>
      <c r="E138" s="341" t="n">
        <v>0</v>
      </c>
      <c r="F138" s="384">
        <f>IF(COUNTIF(A:A, A138) &gt; 1, "Duplicado", "Único")</f>
        <v/>
      </c>
      <c r="G138" s="491" t="inlineStr">
        <is>
          <t>Raiz &gt; Notícias do TARF &gt; SISTARF Peticionamento em 2ª Instância</t>
        </is>
      </c>
      <c r="H138" s="344" t="inlineStr">
        <is>
          <t>Oculta</t>
        </is>
      </c>
      <c r="I138" s="344" t="inlineStr">
        <is>
          <t>Notícias do TARF</t>
        </is>
      </c>
      <c r="J138" s="345" t="inlineStr">
        <is>
          <t>Tribunal Administrativo de Recursos Fiscais &gt; Notícias do TARF &gt; SISTARF Peticionamento em 2ª Instância</t>
        </is>
      </c>
      <c r="K138" s="344" t="inlineStr">
        <is>
          <t>-</t>
        </is>
      </c>
      <c r="L138" s="344" t="inlineStr">
        <is>
          <t>Notícias do TARF</t>
        </is>
      </c>
      <c r="M138" s="346" t="n"/>
      <c r="N138" s="363" t="inlineStr">
        <is>
          <t>Contém formulario para acessar serviços ao tarf e outro card parecido e ela é a única que possui menu lateral dentre as filhas</t>
        </is>
      </c>
      <c r="O138" s="344" t="inlineStr">
        <is>
          <t>-</t>
        </is>
      </c>
      <c r="P138" s="364" t="inlineStr">
        <is>
          <t>Tipo de Página: Widget</t>
        </is>
      </c>
      <c r="Q138" s="344" t="inlineStr">
        <is>
          <t>-</t>
        </is>
      </c>
      <c r="R138" s="344" t="inlineStr">
        <is>
          <t>-</t>
        </is>
      </c>
      <c r="S138" s="364" t="n">
        <v>3</v>
      </c>
      <c r="T138" s="364" t="inlineStr">
        <is>
          <t>1 Coluna</t>
        </is>
      </c>
      <c r="U138" s="350" t="inlineStr">
        <is>
          <t>clevesson</t>
        </is>
      </c>
      <c r="V138" s="377" t="n"/>
      <c r="W138" s="498" t="inlineStr">
        <is>
          <t>Ok</t>
        </is>
      </c>
      <c r="X138" s="353" t="inlineStr">
        <is>
          <t>Feito momentaneo</t>
        </is>
      </c>
      <c r="Y138" s="418" t="inlineStr">
        <is>
          <t>Estrutura não existe</t>
        </is>
      </c>
      <c r="Z138" s="355" t="inlineStr">
        <is>
          <t>Bianca</t>
        </is>
      </c>
      <c r="AA138" s="367" t="n">
        <v>45688</v>
      </c>
      <c r="AB138" s="357" t="inlineStr">
        <is>
          <t>ok</t>
        </is>
      </c>
      <c r="AC138" s="357" t="inlineStr">
        <is>
          <t>tem que verificar se vai ficar assim</t>
        </is>
      </c>
      <c r="AD138" s="358" t="n"/>
      <c r="AE138" s="360" t="n"/>
      <c r="AF138" s="360" t="n"/>
      <c r="AG138" s="360" t="n"/>
      <c r="AH138" s="337" t="n"/>
      <c r="AI138" s="337" t="n"/>
      <c r="AJ138" s="337" t="n"/>
      <c r="AK138" s="337" t="n"/>
      <c r="AL138" s="337" t="n"/>
      <c r="AM138" s="337" t="n"/>
      <c r="AN138" s="337" t="n"/>
      <c r="AO138" s="337" t="n"/>
      <c r="AP138" s="337" t="n"/>
      <c r="AQ138" s="337" t="n"/>
      <c r="AR138" s="337" t="n"/>
      <c r="AS138" s="337" t="n"/>
      <c r="AT138" s="337" t="n"/>
      <c r="AU138" s="327" t="n"/>
      <c r="AV138" s="327" t="n"/>
      <c r="AW138" s="327" t="n"/>
      <c r="AX138" s="327" t="n"/>
      <c r="AY138" s="327" t="n"/>
      <c r="AZ138" s="327" t="n"/>
    </row>
    <row r="139" ht="17.35" customHeight="1" s="316">
      <c r="A139" s="499" t="inlineStr">
        <is>
          <t xml:space="preserve">CATEGORIAS ENCONTRADAS NO SITEMAP - verificar se migra automaticamente </t>
        </is>
      </c>
      <c r="B139" s="500" t="n"/>
      <c r="C139" s="501" t="n"/>
      <c r="D139" s="502" t="n"/>
      <c r="E139" s="503" t="n"/>
      <c r="F139" s="504" t="n"/>
      <c r="G139" s="505" t="n"/>
      <c r="H139" s="506" t="n"/>
      <c r="I139" s="506" t="n"/>
      <c r="J139" s="506" t="n"/>
      <c r="K139" s="506" t="n"/>
      <c r="L139" s="506" t="n"/>
      <c r="M139" s="506" t="n"/>
      <c r="N139" s="506" t="n"/>
      <c r="O139" s="506" t="n"/>
      <c r="P139" s="506" t="n"/>
      <c r="Q139" s="506" t="n"/>
      <c r="R139" s="506" t="n"/>
      <c r="S139" s="506" t="n"/>
      <c r="T139" s="506" t="n"/>
      <c r="U139" s="428" t="n"/>
      <c r="V139" s="379" t="n"/>
      <c r="W139" s="498" t="inlineStr">
        <is>
          <t>ok</t>
        </is>
      </c>
      <c r="X139" s="353" t="n"/>
      <c r="Y139" s="354" t="n"/>
      <c r="Z139" s="507" t="n"/>
      <c r="AA139" s="382" t="n"/>
      <c r="AB139" s="382" t="inlineStr">
        <is>
          <t>ok</t>
        </is>
      </c>
      <c r="AC139" s="357" t="n"/>
      <c r="AD139" s="383" t="n"/>
      <c r="AE139" s="360" t="n"/>
      <c r="AF139" s="360" t="n"/>
      <c r="AG139" s="360" t="n"/>
      <c r="AH139" s="337" t="n"/>
      <c r="AI139" s="337" t="n"/>
      <c r="AJ139" s="337" t="n"/>
      <c r="AK139" s="337" t="n"/>
      <c r="AL139" s="337" t="n"/>
      <c r="AM139" s="337" t="n"/>
      <c r="AN139" s="337" t="n"/>
      <c r="AO139" s="337" t="n"/>
      <c r="AP139" s="337" t="n"/>
      <c r="AQ139" s="337" t="n"/>
      <c r="AR139" s="337" t="n"/>
      <c r="AS139" s="337" t="n"/>
      <c r="AT139" s="337" t="n"/>
      <c r="AU139" s="327" t="n"/>
      <c r="AV139" s="327" t="n"/>
      <c r="AW139" s="327" t="n"/>
      <c r="AX139" s="327" t="n"/>
      <c r="AY139" s="327" t="n"/>
      <c r="AZ139" s="327" t="n"/>
    </row>
    <row r="140" ht="39.55" customHeight="1" s="316">
      <c r="A140" s="338" t="inlineStr">
        <is>
          <t>https://tarf.economia.df.gov.br/category/modulo-destaques-da-secretaria/</t>
        </is>
      </c>
      <c r="B140" s="317" t="n"/>
      <c r="C140" s="339" t="n"/>
      <c r="D140" s="340" t="n"/>
      <c r="E140" s="341" t="n"/>
      <c r="F140" s="384">
        <f>IF(COUNTIF(A:A, A140) &gt; 1, "Duplicado", "Único")</f>
        <v/>
      </c>
      <c r="G140" s="362" t="inlineStr">
        <is>
          <t>Raiz &gt; Módulo Destaques da Secretaria</t>
        </is>
      </c>
      <c r="H140" s="344" t="inlineStr">
        <is>
          <t>Oculta</t>
        </is>
      </c>
      <c r="I140" s="344" t="inlineStr">
        <is>
          <t>-</t>
        </is>
      </c>
      <c r="J140" s="345" t="inlineStr">
        <is>
          <t>Tribunal Administrativo de Recursos Fiscais &gt; Módulo Destaques da Secretaria</t>
        </is>
      </c>
      <c r="K140" s="344" t="n"/>
      <c r="L140" s="344" t="n"/>
      <c r="M140" s="346" t="n"/>
      <c r="N140" s="363" t="n"/>
      <c r="O140" s="344" t="inlineStr">
        <is>
          <t>-</t>
        </is>
      </c>
      <c r="P140" s="364" t="inlineStr">
        <is>
          <t>Tipo de Página: Widget</t>
        </is>
      </c>
      <c r="Q140" s="344" t="inlineStr">
        <is>
          <t>-</t>
        </is>
      </c>
      <c r="R140" s="344" t="inlineStr">
        <is>
          <t>-</t>
        </is>
      </c>
      <c r="S140" s="364" t="n">
        <v>1</v>
      </c>
      <c r="T140" s="364" t="inlineStr">
        <is>
          <t>1 Coluna</t>
        </is>
      </c>
      <c r="U140" s="428" t="inlineStr">
        <is>
          <t>Lucas Daher</t>
        </is>
      </c>
      <c r="V140" s="379" t="n">
        <v>45688</v>
      </c>
      <c r="W140" s="353" t="inlineStr">
        <is>
          <t>ok</t>
        </is>
      </c>
      <c r="X140" s="353" t="n"/>
      <c r="Y140" s="354" t="n"/>
      <c r="Z140" s="507" t="inlineStr">
        <is>
          <t xml:space="preserve">Maris Clara </t>
        </is>
      </c>
      <c r="AA140" s="381" t="n">
        <v>45688</v>
      </c>
      <c r="AB140" s="382" t="inlineStr">
        <is>
          <t>ok</t>
        </is>
      </c>
      <c r="AC140" s="357" t="n"/>
      <c r="AD140" s="383" t="n"/>
      <c r="AE140" s="360" t="n"/>
      <c r="AF140" s="360" t="n"/>
      <c r="AG140" s="360" t="n"/>
      <c r="AH140" s="337" t="n"/>
      <c r="AI140" s="337" t="n"/>
      <c r="AJ140" s="337" t="n"/>
      <c r="AK140" s="337" t="n"/>
      <c r="AL140" s="337" t="n"/>
      <c r="AM140" s="337" t="n"/>
      <c r="AN140" s="337" t="n"/>
      <c r="AO140" s="337" t="n"/>
      <c r="AP140" s="337" t="n"/>
      <c r="AQ140" s="337" t="n"/>
      <c r="AR140" s="337" t="n"/>
      <c r="AS140" s="337" t="n"/>
      <c r="AT140" s="337" t="n"/>
      <c r="AU140" s="327" t="n"/>
      <c r="AV140" s="327" t="n"/>
      <c r="AW140" s="327" t="n"/>
      <c r="AX140" s="327" t="n"/>
      <c r="AY140" s="327" t="n"/>
      <c r="AZ140" s="327" t="n"/>
    </row>
    <row r="141" ht="39.55" customHeight="1" s="316">
      <c r="A141" s="338" t="inlineStr">
        <is>
          <t>https://tarf.economia.df.gov.br/category/modulo-destaques-sem-foto-fundo-azul/</t>
        </is>
      </c>
      <c r="B141" s="317" t="n"/>
      <c r="C141" s="339" t="n"/>
      <c r="D141" s="340" t="n"/>
      <c r="E141" s="341" t="n"/>
      <c r="F141" s="384">
        <f>IF(COUNTIF(A:A, A141) &gt; 1, "Duplicado", "Único")</f>
        <v/>
      </c>
      <c r="G141" s="362" t="inlineStr">
        <is>
          <t>Raiz &gt; Módulo Destaques sem foto-FUNDO AZUL</t>
        </is>
      </c>
      <c r="H141" s="344" t="inlineStr">
        <is>
          <t>Oculta</t>
        </is>
      </c>
      <c r="I141" s="344" t="inlineStr">
        <is>
          <t>-</t>
        </is>
      </c>
      <c r="J141" s="345" t="inlineStr">
        <is>
          <t>Tribunal Administrativo de Recursos Fiscais &gt; Módulo Destaques sem foto-FUNDO AZUL</t>
        </is>
      </c>
      <c r="K141" s="344" t="n"/>
      <c r="L141" s="344" t="n"/>
      <c r="M141" s="346" t="n"/>
      <c r="N141" s="363" t="n"/>
      <c r="O141" s="344" t="inlineStr">
        <is>
          <t>-</t>
        </is>
      </c>
      <c r="P141" s="364" t="inlineStr">
        <is>
          <t>Tipo de Página: Widget</t>
        </is>
      </c>
      <c r="Q141" s="344" t="inlineStr">
        <is>
          <t>-</t>
        </is>
      </c>
      <c r="R141" s="344" t="inlineStr">
        <is>
          <t>-</t>
        </is>
      </c>
      <c r="S141" s="364" t="n">
        <v>1</v>
      </c>
      <c r="T141" s="364" t="inlineStr">
        <is>
          <t>1 Coluna</t>
        </is>
      </c>
      <c r="U141" s="428" t="inlineStr">
        <is>
          <t>Lucas Daher</t>
        </is>
      </c>
      <c r="V141" s="379" t="n">
        <v>45688</v>
      </c>
      <c r="W141" s="353" t="inlineStr">
        <is>
          <t>ok</t>
        </is>
      </c>
      <c r="X141" s="353" t="n"/>
      <c r="Y141" s="354" t="n"/>
      <c r="Z141" s="507" t="inlineStr">
        <is>
          <t>Maria Clara</t>
        </is>
      </c>
      <c r="AA141" s="381" t="n">
        <v>45688</v>
      </c>
      <c r="AB141" s="382" t="inlineStr">
        <is>
          <t>ok</t>
        </is>
      </c>
      <c r="AC141" s="357" t="n"/>
      <c r="AD141" s="383" t="n"/>
      <c r="AE141" s="360" t="n"/>
      <c r="AF141" s="360" t="n"/>
      <c r="AG141" s="360" t="n"/>
      <c r="AH141" s="337" t="n"/>
      <c r="AI141" s="337" t="n"/>
      <c r="AJ141" s="337" t="n"/>
      <c r="AK141" s="337" t="n"/>
      <c r="AL141" s="337" t="n"/>
      <c r="AM141" s="337" t="n"/>
      <c r="AN141" s="337" t="n"/>
      <c r="AO141" s="337" t="n"/>
      <c r="AP141" s="337" t="n"/>
      <c r="AQ141" s="337" t="n"/>
      <c r="AR141" s="337" t="n"/>
      <c r="AS141" s="337" t="n"/>
      <c r="AT141" s="337" t="n"/>
      <c r="AU141" s="327" t="n"/>
      <c r="AV141" s="327" t="n"/>
      <c r="AW141" s="327" t="n"/>
      <c r="AX141" s="327" t="n"/>
      <c r="AY141" s="327" t="n"/>
      <c r="AZ141" s="327" t="n"/>
    </row>
    <row r="142" ht="39.75" customHeight="1" s="316">
      <c r="A142" s="317" t="n"/>
      <c r="B142" s="520" t="n"/>
      <c r="C142" s="339" t="n"/>
      <c r="D142" s="340" t="n"/>
      <c r="E142" s="341" t="n"/>
      <c r="F142" s="521" t="n"/>
      <c r="G142" s="522" t="n"/>
      <c r="H142" s="344" t="n"/>
      <c r="I142" s="344" t="n"/>
      <c r="J142" s="345" t="n"/>
      <c r="K142" s="346" t="n"/>
      <c r="L142" s="346" t="n"/>
      <c r="M142" s="346" t="n"/>
      <c r="N142" s="523" t="n"/>
      <c r="O142" s="344" t="n"/>
      <c r="P142" s="524" t="n"/>
      <c r="Q142" s="524" t="n"/>
      <c r="R142" s="524" t="n"/>
      <c r="S142" s="524" t="n"/>
      <c r="T142" s="525" t="n"/>
      <c r="U142" s="350" t="n"/>
      <c r="V142" s="377" t="n"/>
      <c r="W142" s="353" t="n"/>
      <c r="X142" s="353" t="n"/>
      <c r="Y142" s="354" t="n"/>
      <c r="Z142" s="355" t="n"/>
      <c r="AA142" s="357" t="n"/>
      <c r="AB142" s="357" t="n"/>
      <c r="AC142" s="357" t="n"/>
      <c r="AD142" s="358" t="n"/>
      <c r="AE142" s="360" t="n"/>
      <c r="AF142" s="360" t="n"/>
      <c r="AG142" s="360" t="n"/>
      <c r="AH142" s="337" t="n"/>
      <c r="AI142" s="337" t="n"/>
      <c r="AJ142" s="337" t="n"/>
      <c r="AK142" s="337" t="n"/>
      <c r="AL142" s="337" t="n"/>
      <c r="AM142" s="337" t="n"/>
      <c r="AN142" s="337" t="n"/>
      <c r="AO142" s="337" t="n"/>
      <c r="AP142" s="337" t="n"/>
      <c r="AQ142" s="337" t="n"/>
      <c r="AR142" s="337" t="n"/>
      <c r="AS142" s="337" t="n"/>
      <c r="AT142" s="337" t="n"/>
      <c r="AU142" s="327" t="n"/>
      <c r="AV142" s="327" t="n"/>
      <c r="AW142" s="327" t="n"/>
      <c r="AX142" s="327" t="n"/>
      <c r="AY142" s="327" t="n"/>
      <c r="AZ142" s="327" t="n"/>
    </row>
    <row r="143" ht="39.75" customHeight="1" s="316">
      <c r="A143" s="317" t="n"/>
      <c r="B143" s="520" t="n"/>
      <c r="C143" s="339" t="n"/>
      <c r="D143" s="340" t="n"/>
      <c r="E143" s="341" t="n"/>
      <c r="F143" s="521" t="n"/>
      <c r="G143" s="522" t="n"/>
      <c r="H143" s="344" t="n"/>
      <c r="I143" s="344" t="n"/>
      <c r="J143" s="345" t="n"/>
      <c r="K143" s="346" t="n"/>
      <c r="L143" s="346" t="n"/>
      <c r="M143" s="346" t="n"/>
      <c r="N143" s="523" t="n"/>
      <c r="O143" s="344" t="n"/>
      <c r="P143" s="524" t="n"/>
      <c r="Q143" s="524" t="n"/>
      <c r="R143" s="524" t="n"/>
      <c r="S143" s="524" t="n"/>
      <c r="T143" s="525" t="n"/>
      <c r="U143" s="350" t="n"/>
      <c r="V143" s="377" t="n"/>
      <c r="W143" s="353" t="n"/>
      <c r="X143" s="353" t="n"/>
      <c r="Y143" s="354" t="n"/>
      <c r="Z143" s="355" t="n"/>
      <c r="AA143" s="357" t="n"/>
      <c r="AB143" s="357" t="n"/>
      <c r="AC143" s="357" t="n"/>
      <c r="AD143" s="358" t="n"/>
      <c r="AE143" s="360" t="n"/>
      <c r="AF143" s="360" t="n"/>
      <c r="AG143" s="360" t="n"/>
      <c r="AH143" s="337" t="n"/>
      <c r="AI143" s="337" t="n"/>
      <c r="AJ143" s="337" t="n"/>
      <c r="AK143" s="337" t="n"/>
      <c r="AL143" s="337" t="n"/>
      <c r="AM143" s="337" t="n"/>
      <c r="AN143" s="337" t="n"/>
      <c r="AO143" s="337" t="n"/>
      <c r="AP143" s="337" t="n"/>
      <c r="AQ143" s="337" t="n"/>
      <c r="AR143" s="337" t="n"/>
      <c r="AS143" s="337" t="n"/>
      <c r="AT143" s="337" t="n"/>
      <c r="AU143" s="327" t="n"/>
      <c r="AV143" s="327" t="n"/>
      <c r="AW143" s="327" t="n"/>
      <c r="AX143" s="327" t="n"/>
      <c r="AY143" s="327" t="n"/>
      <c r="AZ143" s="327" t="n"/>
    </row>
    <row r="144" ht="54" customHeight="1" s="316">
      <c r="A144" s="317" t="n"/>
      <c r="B144" s="520" t="n"/>
      <c r="C144" s="388" t="n"/>
      <c r="D144" s="528" t="n"/>
      <c r="E144" s="529" t="n"/>
      <c r="F144" s="530" t="n"/>
      <c r="G144" s="531" t="n"/>
      <c r="H144" s="454" t="n"/>
      <c r="I144" s="454" t="n"/>
      <c r="J144" s="532" t="n"/>
      <c r="K144" s="454" t="n"/>
      <c r="L144" s="454" t="n"/>
      <c r="M144" s="454" t="n"/>
      <c r="N144" s="525" t="n"/>
      <c r="O144" s="533" t="n"/>
      <c r="P144" s="525" t="n"/>
      <c r="Q144" s="525" t="n"/>
      <c r="R144" s="525" t="n"/>
      <c r="S144" s="525" t="n"/>
      <c r="T144" s="525" t="n"/>
      <c r="U144" s="534" t="n"/>
      <c r="V144" s="535" t="n"/>
      <c r="W144" s="534" t="n"/>
      <c r="X144" s="534" t="n"/>
      <c r="Y144" s="534" t="n"/>
      <c r="Z144" s="382" t="n"/>
      <c r="AA144" s="357" t="n"/>
      <c r="AB144" s="357" t="n"/>
      <c r="AC144" s="357" t="n"/>
      <c r="AD144" s="358" t="n"/>
      <c r="AE144" s="360" t="n"/>
      <c r="AF144" s="360" t="n"/>
      <c r="AG144" s="360" t="n"/>
      <c r="AH144" s="337" t="n"/>
      <c r="AI144" s="337" t="n"/>
      <c r="AJ144" s="337" t="n"/>
      <c r="AK144" s="337" t="n"/>
      <c r="AL144" s="337" t="n"/>
      <c r="AM144" s="337" t="n"/>
      <c r="AN144" s="337" t="n"/>
      <c r="AO144" s="337" t="n"/>
      <c r="AP144" s="337" t="n"/>
      <c r="AQ144" s="337" t="n"/>
      <c r="AR144" s="337" t="n"/>
      <c r="AS144" s="337" t="n"/>
      <c r="AT144" s="337" t="n"/>
      <c r="AU144" s="327" t="n"/>
      <c r="AV144" s="327" t="n"/>
      <c r="AW144" s="327" t="n"/>
      <c r="AX144" s="327" t="n"/>
      <c r="AY144" s="327" t="n"/>
      <c r="AZ144" s="327" t="n"/>
    </row>
    <row r="145" ht="39.75" customHeight="1" s="316">
      <c r="A145" s="536" t="inlineStr">
        <is>
          <t>Total</t>
        </is>
      </c>
      <c r="B145" s="537" t="n"/>
      <c r="C145" s="538" t="n"/>
      <c r="D145" s="539" t="n"/>
      <c r="E145" s="539" t="n"/>
      <c r="F145" s="539" t="n"/>
      <c r="G145" s="539" t="n"/>
      <c r="H145" s="539" t="n"/>
      <c r="I145" s="539" t="n"/>
      <c r="J145" s="539" t="n"/>
      <c r="K145" s="539" t="n"/>
      <c r="L145" s="539" t="n"/>
      <c r="M145" s="539" t="n"/>
      <c r="N145" s="540" t="n"/>
      <c r="O145" s="541" t="n"/>
      <c r="P145" s="541" t="n"/>
      <c r="Q145" s="541" t="n"/>
      <c r="R145" s="541" t="n"/>
      <c r="S145" s="541" t="n"/>
      <c r="T145" s="541" t="n"/>
      <c r="U145" s="542" t="inlineStr">
        <is>
          <t>Migração</t>
        </is>
      </c>
      <c r="Z145" s="382" t="n"/>
      <c r="AA145" s="356" t="n"/>
      <c r="AB145" s="356" t="n"/>
      <c r="AC145" s="357" t="n"/>
      <c r="AD145" s="358" t="n"/>
      <c r="AE145" s="359" t="n"/>
      <c r="AF145" s="359" t="n"/>
      <c r="AG145" s="360" t="n"/>
      <c r="AH145" s="337" t="n"/>
      <c r="AI145" s="337" t="n"/>
      <c r="AJ145" s="337" t="n"/>
      <c r="AK145" s="337" t="n"/>
      <c r="AL145" s="337" t="n"/>
      <c r="AM145" s="337" t="n"/>
      <c r="AN145" s="337" t="n"/>
      <c r="AO145" s="337" t="n"/>
      <c r="AP145" s="337" t="n"/>
      <c r="AQ145" s="337" t="n"/>
      <c r="AR145" s="337" t="n"/>
      <c r="AS145" s="337" t="n"/>
      <c r="AT145" s="337" t="n"/>
      <c r="AU145" s="327" t="n"/>
      <c r="AV145" s="327" t="n"/>
      <c r="AW145" s="327" t="n"/>
      <c r="AX145" s="327" t="n"/>
      <c r="AY145" s="327" t="n"/>
      <c r="AZ145" s="327" t="n"/>
    </row>
    <row r="146" ht="39.75" customHeight="1" s="316">
      <c r="A146" s="543" t="n"/>
      <c r="B146" s="544" t="n"/>
      <c r="C146" s="545" t="inlineStr">
        <is>
          <t>Configurar</t>
        </is>
      </c>
      <c r="D146" s="545" t="inlineStr">
        <is>
          <t>Conteúdos</t>
        </is>
      </c>
      <c r="E146" s="545" t="inlineStr">
        <is>
          <t>Arquivos</t>
        </is>
      </c>
      <c r="F146" s="545" t="n"/>
      <c r="G146" s="544" t="n"/>
      <c r="H146" s="546" t="n"/>
      <c r="I146" s="546" t="n"/>
      <c r="J146" s="546" t="n"/>
      <c r="K146" s="546" t="n"/>
      <c r="L146" s="546" t="n"/>
      <c r="M146" s="546" t="n"/>
      <c r="N146" s="547" t="n"/>
      <c r="O146" s="548" t="n"/>
      <c r="P146" s="544" t="n"/>
      <c r="Q146" s="544" t="n"/>
      <c r="R146" s="544" t="n"/>
      <c r="S146" s="544" t="n"/>
      <c r="T146" s="544" t="n"/>
      <c r="U146" s="549" t="inlineStr">
        <is>
          <t>Páginas migradas</t>
        </is>
      </c>
      <c r="V146" s="550">
        <f>COUNTIFS(W3:W138,"OK")</f>
        <v/>
      </c>
      <c r="W146" s="551" t="n"/>
      <c r="X146" s="546" t="n"/>
      <c r="Y146" s="547" t="n"/>
      <c r="Z146" s="382" t="n"/>
      <c r="AA146" s="356" t="n"/>
      <c r="AB146" s="356" t="n"/>
      <c r="AC146" s="357" t="n"/>
      <c r="AD146" s="358" t="n"/>
      <c r="AE146" s="359" t="n"/>
      <c r="AF146" s="359" t="n"/>
      <c r="AG146" s="360" t="n"/>
      <c r="AH146" s="337" t="n"/>
      <c r="AI146" s="337" t="n"/>
      <c r="AJ146" s="337" t="n"/>
      <c r="AK146" s="337" t="n"/>
      <c r="AL146" s="337" t="n"/>
      <c r="AM146" s="337" t="n"/>
      <c r="AN146" s="337" t="n"/>
      <c r="AO146" s="337" t="n"/>
      <c r="AP146" s="337" t="n"/>
      <c r="AQ146" s="337" t="n"/>
      <c r="AR146" s="337" t="n"/>
      <c r="AS146" s="337" t="n"/>
      <c r="AT146" s="337" t="n"/>
      <c r="AU146" s="327" t="n"/>
      <c r="AV146" s="327" t="n"/>
      <c r="AW146" s="327" t="n"/>
      <c r="AX146" s="327" t="n"/>
      <c r="AY146" s="327" t="n"/>
      <c r="AZ146" s="327" t="n"/>
    </row>
    <row r="147" ht="39.75" customHeight="1" s="316">
      <c r="A147" s="543" t="n"/>
      <c r="B147" s="552" t="n"/>
      <c r="C147" s="553">
        <f>COUNTIFS(C3:C143,"Configurar")</f>
        <v/>
      </c>
      <c r="D147" s="553">
        <f>SUM((D3:D138))</f>
        <v/>
      </c>
      <c r="E147" s="553">
        <f>SUM((E3:E138))</f>
        <v/>
      </c>
      <c r="F147" s="553" t="n"/>
      <c r="G147" s="554" t="n"/>
      <c r="H147" s="546" t="n"/>
      <c r="I147" s="546" t="n"/>
      <c r="J147" s="546" t="n"/>
      <c r="K147" s="546" t="n"/>
      <c r="L147" s="546" t="n"/>
      <c r="M147" s="546" t="n"/>
      <c r="N147" s="547" t="n"/>
      <c r="O147" s="555" t="n"/>
      <c r="P147" s="554" t="n"/>
      <c r="Q147" s="554" t="n"/>
      <c r="R147" s="554" t="n"/>
      <c r="S147" s="554" t="n"/>
      <c r="T147" s="554" t="n"/>
      <c r="U147" s="549" t="inlineStr">
        <is>
          <t>Páginas não migradas</t>
        </is>
      </c>
      <c r="V147" s="550">
        <f>COUNTIFS(W3:W138,"")</f>
        <v/>
      </c>
      <c r="W147" s="551" t="n"/>
      <c r="X147" s="546" t="n"/>
      <c r="Y147" s="547" t="n"/>
      <c r="Z147" s="382" t="n"/>
      <c r="AA147" s="356" t="n"/>
      <c r="AB147" s="356" t="n"/>
      <c r="AC147" s="357" t="n"/>
      <c r="AD147" s="358" t="n"/>
      <c r="AE147" s="359" t="n"/>
      <c r="AF147" s="359" t="n"/>
      <c r="AG147" s="360" t="n"/>
      <c r="AH147" s="337" t="n"/>
      <c r="AI147" s="337" t="n"/>
      <c r="AJ147" s="337" t="n"/>
      <c r="AK147" s="337" t="n"/>
      <c r="AL147" s="337" t="n"/>
      <c r="AM147" s="337" t="n"/>
      <c r="AN147" s="337" t="n"/>
      <c r="AO147" s="337" t="n"/>
      <c r="AP147" s="337" t="n"/>
      <c r="AQ147" s="337" t="n"/>
      <c r="AR147" s="337" t="n"/>
      <c r="AS147" s="337" t="n"/>
      <c r="AT147" s="337" t="n"/>
      <c r="AU147" s="327" t="n"/>
      <c r="AV147" s="327" t="n"/>
      <c r="AW147" s="327" t="n"/>
      <c r="AX147" s="327" t="n"/>
      <c r="AY147" s="327" t="n"/>
      <c r="AZ147" s="327" t="n"/>
    </row>
    <row r="148" ht="20.25" customHeight="1" s="316">
      <c r="A148" s="317" t="n"/>
      <c r="B148" s="556" t="n"/>
      <c r="C148" s="557" t="n"/>
      <c r="D148" s="558" t="n"/>
      <c r="E148" s="559" t="n"/>
      <c r="F148" s="559" t="n"/>
      <c r="G148" s="560" t="n"/>
      <c r="H148" s="561" t="n"/>
      <c r="I148" s="561" t="n"/>
      <c r="J148" s="562" t="n"/>
      <c r="K148" s="563" t="n"/>
      <c r="L148" s="563" t="n"/>
      <c r="M148" s="563" t="n"/>
      <c r="N148" s="564" t="n"/>
      <c r="O148" s="565" t="n"/>
      <c r="P148" s="564" t="n"/>
      <c r="Q148" s="564" t="n"/>
      <c r="R148" s="564" t="n"/>
      <c r="S148" s="564" t="n"/>
      <c r="T148" s="564" t="n"/>
      <c r="U148" s="350" t="n"/>
      <c r="V148" s="566" t="n"/>
      <c r="W148" s="567" t="n"/>
      <c r="X148" s="566" t="n"/>
      <c r="Y148" s="568" t="n"/>
      <c r="Z148" s="355" t="n"/>
      <c r="AA148" s="356" t="n"/>
      <c r="AB148" s="356" t="n"/>
      <c r="AC148" s="357" t="n"/>
      <c r="AD148" s="358" t="n"/>
      <c r="AE148" s="359" t="n"/>
      <c r="AF148" s="359" t="n"/>
      <c r="AG148" s="360" t="n"/>
      <c r="AH148" s="337" t="n"/>
      <c r="AI148" s="337" t="n"/>
      <c r="AJ148" s="337" t="n"/>
      <c r="AK148" s="337" t="n"/>
      <c r="AL148" s="337" t="n"/>
      <c r="AM148" s="337" t="n"/>
      <c r="AN148" s="337" t="n"/>
      <c r="AO148" s="337" t="n"/>
      <c r="AP148" s="337" t="n"/>
      <c r="AQ148" s="337" t="n"/>
      <c r="AR148" s="337" t="n"/>
      <c r="AS148" s="337" t="n"/>
      <c r="AT148" s="337" t="n"/>
      <c r="AU148" s="327" t="n"/>
      <c r="AV148" s="327" t="n"/>
      <c r="AW148" s="327" t="n"/>
      <c r="AX148" s="327" t="n"/>
      <c r="AY148" s="327" t="n"/>
      <c r="AZ148" s="327" t="n"/>
    </row>
  </sheetData>
  <mergeCells count="205">
    <mergeCell ref="H26:H27"/>
    <mergeCell ref="C30:C31"/>
    <mergeCell ref="K63:K64"/>
    <mergeCell ref="K26:K27"/>
    <mergeCell ref="AB4:AB5"/>
    <mergeCell ref="N85:N86"/>
    <mergeCell ref="P6:P7"/>
    <mergeCell ref="Z25:Z26"/>
    <mergeCell ref="C63:C64"/>
    <mergeCell ref="R6:R7"/>
    <mergeCell ref="E63:E64"/>
    <mergeCell ref="Z12:Z13"/>
    <mergeCell ref="I57:I58"/>
    <mergeCell ref="I26:I27"/>
    <mergeCell ref="O63:O64"/>
    <mergeCell ref="F30:F31"/>
    <mergeCell ref="Q63:Q64"/>
    <mergeCell ref="S57:S58"/>
    <mergeCell ref="Z53:Z54"/>
    <mergeCell ref="R30:R31"/>
    <mergeCell ref="F26:F27"/>
    <mergeCell ref="J4:J5"/>
    <mergeCell ref="L4:L5"/>
    <mergeCell ref="D47:D48"/>
    <mergeCell ref="F47:F48"/>
    <mergeCell ref="Z37:Z38"/>
    <mergeCell ref="R85:R86"/>
    <mergeCell ref="O40:O41"/>
    <mergeCell ref="Z29:Z30"/>
    <mergeCell ref="Q40:Q41"/>
    <mergeCell ref="S40:S41"/>
    <mergeCell ref="O85:O86"/>
    <mergeCell ref="Z39:Z40"/>
    <mergeCell ref="C57:C58"/>
    <mergeCell ref="W147:Y147"/>
    <mergeCell ref="H47:H48"/>
    <mergeCell ref="J47:J48"/>
    <mergeCell ref="AD4:AD5"/>
    <mergeCell ref="C1:F1"/>
    <mergeCell ref="Z23:Z24"/>
    <mergeCell ref="B40:B41"/>
    <mergeCell ref="L40:L41"/>
    <mergeCell ref="N40:N41"/>
    <mergeCell ref="D63:D64"/>
    <mergeCell ref="F57:F58"/>
    <mergeCell ref="H30:H31"/>
    <mergeCell ref="Z31:Z32"/>
    <mergeCell ref="M47:M48"/>
    <mergeCell ref="P26:P27"/>
    <mergeCell ref="R57:R58"/>
    <mergeCell ref="AE4:AE5"/>
    <mergeCell ref="I6:I7"/>
    <mergeCell ref="AG4:AG5"/>
    <mergeCell ref="K6:K7"/>
    <mergeCell ref="U1:Y1"/>
    <mergeCell ref="S85:S86"/>
    <mergeCell ref="C6:C7"/>
    <mergeCell ref="F63:F64"/>
    <mergeCell ref="B26:B27"/>
    <mergeCell ref="H63:H64"/>
    <mergeCell ref="J57:J58"/>
    <mergeCell ref="L57:L58"/>
    <mergeCell ref="D40:D41"/>
    <mergeCell ref="N26:N27"/>
    <mergeCell ref="I30:I31"/>
    <mergeCell ref="F40:F41"/>
    <mergeCell ref="K30:K31"/>
    <mergeCell ref="T63:T64"/>
    <mergeCell ref="C4:C5"/>
    <mergeCell ref="E4:E5"/>
    <mergeCell ref="I85:I86"/>
    <mergeCell ref="O4:O5"/>
    <mergeCell ref="C85:C86"/>
    <mergeCell ref="Z41:Z42"/>
    <mergeCell ref="Z1:AC1"/>
    <mergeCell ref="O30:O31"/>
    <mergeCell ref="T40:T41"/>
    <mergeCell ref="C47:C48"/>
    <mergeCell ref="G147:N147"/>
    <mergeCell ref="Z43:Z44"/>
    <mergeCell ref="O47:O48"/>
    <mergeCell ref="K40:K41"/>
    <mergeCell ref="Z18:Z19"/>
    <mergeCell ref="Z33:Z34"/>
    <mergeCell ref="C40:C41"/>
    <mergeCell ref="M40:M41"/>
    <mergeCell ref="E40:E41"/>
    <mergeCell ref="G146:N146"/>
    <mergeCell ref="Z14:Z15"/>
    <mergeCell ref="G63:G64"/>
    <mergeCell ref="K57:K58"/>
    <mergeCell ref="X4:X5"/>
    <mergeCell ref="J85:J86"/>
    <mergeCell ref="P47:P48"/>
    <mergeCell ref="Z4:Z5"/>
    <mergeCell ref="M57:M58"/>
    <mergeCell ref="R47:R48"/>
    <mergeCell ref="L6:L7"/>
    <mergeCell ref="N6:N7"/>
    <mergeCell ref="C145:N145"/>
    <mergeCell ref="E26:E27"/>
    <mergeCell ref="E57:E58"/>
    <mergeCell ref="G26:G27"/>
    <mergeCell ref="M63:M64"/>
    <mergeCell ref="D30:D31"/>
    <mergeCell ref="O57:O58"/>
    <mergeCell ref="Q57:Q58"/>
    <mergeCell ref="S26:S27"/>
    <mergeCell ref="N30:N31"/>
    <mergeCell ref="W146:Y146"/>
    <mergeCell ref="P30:P31"/>
    <mergeCell ref="F4:F5"/>
    <mergeCell ref="D26:D27"/>
    <mergeCell ref="H4:H5"/>
    <mergeCell ref="Z55:Z56"/>
    <mergeCell ref="N63:N64"/>
    <mergeCell ref="Z45:Z46"/>
    <mergeCell ref="P63:P64"/>
    <mergeCell ref="T30:T31"/>
    <mergeCell ref="R63:R64"/>
    <mergeCell ref="T57:T58"/>
    <mergeCell ref="K85:K86"/>
    <mergeCell ref="Z47:Z48"/>
    <mergeCell ref="Z16:Z17"/>
    <mergeCell ref="P40:P41"/>
    <mergeCell ref="H40:H41"/>
    <mergeCell ref="R40:R41"/>
    <mergeCell ref="U145:Y145"/>
    <mergeCell ref="J40:J41"/>
    <mergeCell ref="D57:D58"/>
    <mergeCell ref="Q4:Q5"/>
    <mergeCell ref="I47:I48"/>
    <mergeCell ref="K47:K48"/>
    <mergeCell ref="AA4:AA5"/>
    <mergeCell ref="Z8:Z9"/>
    <mergeCell ref="AC4:AC5"/>
    <mergeCell ref="G6:G7"/>
    <mergeCell ref="Q85:Q86"/>
    <mergeCell ref="Q6:Q7"/>
    <mergeCell ref="S6:S7"/>
    <mergeCell ref="T85:T86"/>
    <mergeCell ref="R26:R27"/>
    <mergeCell ref="H57:H58"/>
    <mergeCell ref="J26:J27"/>
    <mergeCell ref="E30:E31"/>
    <mergeCell ref="Z10:Z11"/>
    <mergeCell ref="L26:L27"/>
    <mergeCell ref="G30:G31"/>
    <mergeCell ref="Q30:Q31"/>
    <mergeCell ref="S30:S31"/>
    <mergeCell ref="Z51:Z52"/>
    <mergeCell ref="K4:K5"/>
    <mergeCell ref="I63:I64"/>
    <mergeCell ref="Z35:Z36"/>
    <mergeCell ref="M26:M27"/>
    <mergeCell ref="S63:S64"/>
    <mergeCell ref="D85:D86"/>
    <mergeCell ref="N4:N5"/>
    <mergeCell ref="P4:P5"/>
    <mergeCell ref="D6:D7"/>
    <mergeCell ref="F6:F7"/>
    <mergeCell ref="R4:R5"/>
    <mergeCell ref="T47:T48"/>
    <mergeCell ref="G57:G58"/>
    <mergeCell ref="L47:L48"/>
    <mergeCell ref="V4:V5"/>
    <mergeCell ref="N47:N48"/>
    <mergeCell ref="H6:H7"/>
    <mergeCell ref="Q26:Q27"/>
    <mergeCell ref="AF4:AF5"/>
    <mergeCell ref="J6:J7"/>
    <mergeCell ref="Z21:Z22"/>
    <mergeCell ref="C26:C27"/>
    <mergeCell ref="O26:O27"/>
    <mergeCell ref="J30:J31"/>
    <mergeCell ref="L30:L31"/>
    <mergeCell ref="D4:D5"/>
    <mergeCell ref="T26:T27"/>
    <mergeCell ref="M6:M7"/>
    <mergeCell ref="E6:E7"/>
    <mergeCell ref="J63:J64"/>
    <mergeCell ref="L63:L64"/>
    <mergeCell ref="N57:N58"/>
    <mergeCell ref="P57:P58"/>
    <mergeCell ref="M30:M31"/>
    <mergeCell ref="G4:G5"/>
    <mergeCell ref="I4:I5"/>
    <mergeCell ref="S4:S5"/>
    <mergeCell ref="E85:E86"/>
    <mergeCell ref="U4:U5"/>
    <mergeCell ref="G85:G86"/>
    <mergeCell ref="AD1:AG1"/>
    <mergeCell ref="M4:M5"/>
    <mergeCell ref="E47:E48"/>
    <mergeCell ref="Z49:Z50"/>
    <mergeCell ref="Z27:Z28"/>
    <mergeCell ref="W4:W5"/>
    <mergeCell ref="G47:G48"/>
    <mergeCell ref="Y4:Y5"/>
    <mergeCell ref="Q47:Q48"/>
    <mergeCell ref="S47:S48"/>
    <mergeCell ref="O6:O7"/>
    <mergeCell ref="P85:P86"/>
    <mergeCell ref="G40:G41"/>
    <mergeCell ref="I40:I41"/>
  </mergeCells>
  <conditionalFormatting sqref="F2:F70 F72:F144 F146:F148">
    <cfRule type="containsText" rank="0" priority="2" equalAverage="0" operator="containsText" aboveAverage="0" dxfId="0" text="Único" percent="0" bottom="0">
      <formula>NOT(ISERROR(SEARCH("Único",F2)))</formula>
    </cfRule>
  </conditionalFormatting>
  <conditionalFormatting sqref="W2:W144">
    <cfRule type="expression" rank="0" priority="3" equalAverage="0" aboveAverage="0" dxfId="1" text="" percent="0" bottom="0">
      <formula>LEN(TRIM(W2))=0</formula>
    </cfRule>
  </conditionalFormatting>
  <hyperlinks>
    <hyperlink xmlns:r="http://schemas.openxmlformats.org/officeDocument/2006/relationships" ref="A3" display="Tribunal Administrativo de Recursos Fiscais" r:id="rId1"/>
    <hyperlink xmlns:r="http://schemas.openxmlformats.org/officeDocument/2006/relationships" ref="A5" display="https://tarf.economia.df.gov.br/home-3/" r:id="rId2"/>
    <hyperlink xmlns:r="http://schemas.openxmlformats.org/officeDocument/2006/relationships" ref="A7" display="https://tarf.economia.df.gov.br/home-3/institucional/" r:id="rId3"/>
    <hyperlink xmlns:r="http://schemas.openxmlformats.org/officeDocument/2006/relationships" ref="A8" display="https://tarf.economia.df.gov.br/home-3/institucional/organograma-setores/" r:id="rId4"/>
    <hyperlink xmlns:r="http://schemas.openxmlformats.org/officeDocument/2006/relationships" ref="A9" display="https://tarf.economia.df.gov.br/home-3/institucional/sobre-o-tarf" r:id="rId5"/>
    <hyperlink xmlns:r="http://schemas.openxmlformats.org/officeDocument/2006/relationships" ref="A10" display="https://tarf.economia.df.gov.br/home-3/institucional/historico/" r:id="rId6"/>
    <hyperlink xmlns:r="http://schemas.openxmlformats.org/officeDocument/2006/relationships" ref="A11" display="https://tarf.economia.df.gov.br/home-3/institucional/missao-e-visao/" r:id="rId7"/>
    <hyperlink xmlns:r="http://schemas.openxmlformats.org/officeDocument/2006/relationships" ref="A12" display="https://tarf.economia.df.gov.br/home-3/institucional/perfil-do-presidente/" r:id="rId8"/>
    <hyperlink xmlns:r="http://schemas.openxmlformats.org/officeDocument/2006/relationships" ref="A13" display="https://tarf.economia.df.gov.br/home-3/institucional/conselheiros/" r:id="rId9"/>
    <hyperlink xmlns:r="http://schemas.openxmlformats.org/officeDocument/2006/relationships" ref="A14" display="https://tarf.economia.df.gov.br/home-3/institucional/quem-e-quem/" r:id="rId10"/>
    <hyperlink xmlns:r="http://schemas.openxmlformats.org/officeDocument/2006/relationships" ref="R15" display="https://tarf.economia.df.gov.br/servicos/carta-de-servicos/" r:id="rId11"/>
    <hyperlink xmlns:r="http://schemas.openxmlformats.org/officeDocument/2006/relationships" ref="R16" display="https://tarf.economia.df.gov.br/home-3/gestao/administrativa/" r:id="rId12"/>
    <hyperlink xmlns:r="http://schemas.openxmlformats.org/officeDocument/2006/relationships" ref="R17" display="https://tarf.economia.df.gov.br/home-3/gestao/fazendaria/" r:id="rId13"/>
    <hyperlink xmlns:r="http://schemas.openxmlformats.org/officeDocument/2006/relationships" ref="R18" display="https://tarf.economia.df.gov.br/home-3/gestao/publica/" r:id="rId14"/>
    <hyperlink xmlns:r="http://schemas.openxmlformats.org/officeDocument/2006/relationships" ref="R19" display="https://tarf.economia.df.gov.br/home-3/gestao/servidores/" r:id="rId15"/>
    <hyperlink xmlns:r="http://schemas.openxmlformats.org/officeDocument/2006/relationships" ref="A20" display="https://tarf.economia.df.gov.br/home-3/gestao/" r:id="rId16"/>
    <hyperlink xmlns:r="http://schemas.openxmlformats.org/officeDocument/2006/relationships" ref="A21" display="https://tarf.economia.df.gov.br/home-3/gestao/administrativa/" r:id="rId17"/>
    <hyperlink xmlns:r="http://schemas.openxmlformats.org/officeDocument/2006/relationships" ref="A22" display="https://tarf.economia.df.gov.br/home-3/gestao/servidores/" r:id="rId18"/>
    <hyperlink xmlns:r="http://schemas.openxmlformats.org/officeDocument/2006/relationships" ref="A23" display="https://tarf.economia.df.gov.br/home-3/gestao/publica/" r:id="rId19"/>
    <hyperlink xmlns:r="http://schemas.openxmlformats.org/officeDocument/2006/relationships" ref="A24" display="https://tarf.economia.df.gov.br/home-3/gestao/fazendaria/" r:id="rId20"/>
    <hyperlink xmlns:r="http://schemas.openxmlformats.org/officeDocument/2006/relationships" ref="A25" display="https://tarf.economia.df.gov.br/home-3/gestao/estrategica/" r:id="rId21"/>
    <hyperlink xmlns:r="http://schemas.openxmlformats.org/officeDocument/2006/relationships" ref="A27" display="https://tarf.economia.df.gov.br/servicos/" r:id="rId22"/>
    <hyperlink xmlns:r="http://schemas.openxmlformats.org/officeDocument/2006/relationships" ref="A28" display="https://tarf.economia.df.gov.br/servicos/informacoes/" r:id="rId23"/>
    <hyperlink xmlns:r="http://schemas.openxmlformats.org/officeDocument/2006/relationships" ref="A29" display="https://tarf.economia.df.gov.br/servicos/carta-de-servicos/" r:id="rId24"/>
    <hyperlink xmlns:r="http://schemas.openxmlformats.org/officeDocument/2006/relationships" ref="A30" display="https://tarf.economia.df.gov.br/home-3/institucional/setores/" r:id="rId25"/>
    <hyperlink xmlns:r="http://schemas.openxmlformats.org/officeDocument/2006/relationships" ref="A31" display="https://tarf.economia.df.gov.br/sei/" r:id="rId26"/>
    <hyperlink xmlns:r="http://schemas.openxmlformats.org/officeDocument/2006/relationships" ref="A32" display="https://tarf.economia.df.gov.br/sei/cadastro/" r:id="rId27"/>
    <hyperlink xmlns:r="http://schemas.openxmlformats.org/officeDocument/2006/relationships" ref="A33" display="https://tarf.economia.df.gov.br/sei/consultar-processo/" r:id="rId28"/>
    <hyperlink xmlns:r="http://schemas.openxmlformats.org/officeDocument/2006/relationships" ref="A34" display="https://tarf.economia.df.gov.br/sei/usuarios/" r:id="rId29"/>
    <hyperlink xmlns:r="http://schemas.openxmlformats.org/officeDocument/2006/relationships" ref="A35" display="https://tarf.economia.df.gov.br/sei/cartilha-usuario/" r:id="rId30"/>
    <hyperlink xmlns:r="http://schemas.openxmlformats.org/officeDocument/2006/relationships" ref="A36" display="https://tarf.economia.df.gov.br/servicos/atas/" r:id="rId31"/>
    <hyperlink xmlns:r="http://schemas.openxmlformats.org/officeDocument/2006/relationships" ref="A37" display="https://tarf.economia.df.gov.br/servicos/dodf/" r:id="rId32"/>
    <hyperlink xmlns:r="http://schemas.openxmlformats.org/officeDocument/2006/relationships" ref="A38" display="https://tarf.economia.df.gov.br/servicos/pautas/" r:id="rId33"/>
    <hyperlink xmlns:r="http://schemas.openxmlformats.org/officeDocument/2006/relationships" ref="A39" display="https://tarf.economia.df.gov.br/servicos/calendario-das-secoes/" r:id="rId34"/>
    <hyperlink xmlns:r="http://schemas.openxmlformats.org/officeDocument/2006/relationships" ref="A41" display="https://tarf.economia.df.gov.br/jurisprudencia/" r:id="rId35"/>
    <hyperlink xmlns:r="http://schemas.openxmlformats.org/officeDocument/2006/relationships" ref="A42" display="https://tarf.economia.df.gov.br/boletins/" r:id="rId36"/>
    <hyperlink xmlns:r="http://schemas.openxmlformats.org/officeDocument/2006/relationships" ref="A43" display="https://tarf.economia.df.gov.br/consultar-acordaos-tarf/" r:id="rId37"/>
    <hyperlink xmlns:r="http://schemas.openxmlformats.org/officeDocument/2006/relationships" ref="A44" display="https://tarf.economia.df.gov.br/jurisprudencia/acordaos/" r:id="rId38"/>
    <hyperlink xmlns:r="http://schemas.openxmlformats.org/officeDocument/2006/relationships" ref="A45" display="https://tarf.economia.df.gov.br/jurisprudencia/boletins-jurisprudencias/" r:id="rId39"/>
    <hyperlink xmlns:r="http://schemas.openxmlformats.org/officeDocument/2006/relationships" ref="A46" display="https://tarf.economia.df.gov.br/jurisprudencia/sumulas/" r:id="rId40"/>
    <hyperlink xmlns:r="http://schemas.openxmlformats.org/officeDocument/2006/relationships" ref="A48" display="https://tarf.economia.df.gov.br/home-3/legislacao/" r:id="rId41"/>
    <hyperlink xmlns:r="http://schemas.openxmlformats.org/officeDocument/2006/relationships" ref="A49" display="https://tarf.economia.df.gov.br/home-3/legislacao/dec-no-33-269-2011/" r:id="rId42"/>
    <hyperlink xmlns:r="http://schemas.openxmlformats.org/officeDocument/2006/relationships" ref="A50" display="https://tarf.economia.df.gov.br/home-3/legislacao/dec-no-33-268-2011" r:id="rId43"/>
    <hyperlink xmlns:r="http://schemas.openxmlformats.org/officeDocument/2006/relationships" ref="A51" display="https://tarf.economia.df.gov.br/home-3/legislacao/lei-no-456-2011/" r:id="rId44"/>
    <hyperlink xmlns:r="http://schemas.openxmlformats.org/officeDocument/2006/relationships" ref="A52" display="https://tarf.economia.df.gov.br/home-3/legislacao/instrucoes-normativas/" r:id="rId45"/>
    <hyperlink xmlns:r="http://schemas.openxmlformats.org/officeDocument/2006/relationships" ref="A53" display="https://tarf.economia.df.gov.br/home-3/legislacao/ordens-de-servicos/" r:id="rId46"/>
    <hyperlink xmlns:r="http://schemas.openxmlformats.org/officeDocument/2006/relationships" ref="A54" display="https://tarf.economia.df.gov.br/home-3/legislacao/resolucoes/" r:id="rId47"/>
    <hyperlink xmlns:r="http://schemas.openxmlformats.org/officeDocument/2006/relationships" ref="R55" display="/servicos/informacoes/" r:id="rId48"/>
    <hyperlink xmlns:r="http://schemas.openxmlformats.org/officeDocument/2006/relationships" ref="A56" display="https://tarf.economia.df.gov.br/home-3/legislacao/comunicados/" r:id="rId49"/>
    <hyperlink xmlns:r="http://schemas.openxmlformats.org/officeDocument/2006/relationships" ref="A58" display="https://tarf.economia.df.gov.br/home-3/transparencia/" r:id="rId50"/>
    <hyperlink xmlns:r="http://schemas.openxmlformats.org/officeDocument/2006/relationships" ref="A59" display="https://tarf.economia.df.gov.br/home/ouvidoria/" r:id="rId51"/>
    <hyperlink xmlns:r="http://schemas.openxmlformats.org/officeDocument/2006/relationships" ref="A60" display="https://tarf.economia.df.gov.br/home-3/transparencia/relatorios-gerenciais/" r:id="rId52"/>
    <hyperlink xmlns:r="http://schemas.openxmlformats.org/officeDocument/2006/relationships" ref="A61" display="https://tarf.economia.df.gov.br/home-3/transparencia/boletins/" r:id="rId53"/>
    <hyperlink xmlns:r="http://schemas.openxmlformats.org/officeDocument/2006/relationships" ref="A62" display="https://tarf.economia.df.gov.br/home/transparencia-e-controle-social/" r:id="rId54"/>
    <hyperlink xmlns:r="http://schemas.openxmlformats.org/officeDocument/2006/relationships" ref="A64" display="https://tarf.economia.df.gov.br/home-3/fale-conosco/" r:id="rId55"/>
    <hyperlink xmlns:r="http://schemas.openxmlformats.org/officeDocument/2006/relationships" ref="Y64" display="coloquei a url aqui pq não foi possivel colocar na coluna b https://tarf-hml.df.gov.br:8443/home-3/fale-conosco?" r:id="rId56"/>
    <hyperlink xmlns:r="http://schemas.openxmlformats.org/officeDocument/2006/relationships" ref="A65" display="https://tarf.economia.df.gov.br/home-3/fale-conosco/telefones/" r:id="rId57"/>
    <hyperlink xmlns:r="http://schemas.openxmlformats.org/officeDocument/2006/relationships" ref="A66" display="https://tarf.economia.df.gov.br/home-3/fale-conosco/e-mails/" r:id="rId58"/>
    <hyperlink xmlns:r="http://schemas.openxmlformats.org/officeDocument/2006/relationships" ref="A67" display="https://tarf.economia.df.gov.br/home-3/fale-conosco/whatsapp/" r:id="rId59"/>
    <hyperlink xmlns:r="http://schemas.openxmlformats.org/officeDocument/2006/relationships" ref="A68" display="https://tarf.economia.df.gov.br/home-3/fale-conosco/redes-sociais/" r:id="rId60"/>
    <hyperlink xmlns:r="http://schemas.openxmlformats.org/officeDocument/2006/relationships" ref="A69" display="https://tarf.economia.df.gov.br/agencias-da-receita/" r:id="rId61"/>
    <hyperlink xmlns:r="http://schemas.openxmlformats.org/officeDocument/2006/relationships" ref="A70" display="https://tarf.economia.df.gov.br/category/ouvidoria/" r:id="rId62"/>
    <hyperlink xmlns:r="http://schemas.openxmlformats.org/officeDocument/2006/relationships" ref="A72" display="https://tarf.economia.df.gov.br/category/sem-categoria/" r:id="rId63"/>
    <hyperlink xmlns:r="http://schemas.openxmlformats.org/officeDocument/2006/relationships" ref="A73" display="https://tarf.economia.df.gov.br/transparencia-e-controle-social/" r:id="rId64"/>
    <hyperlink xmlns:r="http://schemas.openxmlformats.org/officeDocument/2006/relationships" ref="A74" display="https://tarf.economia.df.gov.br/assuntos-gerais/" r:id="rId65"/>
    <hyperlink xmlns:r="http://schemas.openxmlformats.org/officeDocument/2006/relationships" ref="A75" display="https://tarf.economia.df.gov.br/publicidade/" r:id="rId66"/>
    <hyperlink xmlns:r="http://schemas.openxmlformats.org/officeDocument/2006/relationships" ref="A76" display="https://tarf.economia.df.gov.br/galeria-de-fotos/" r:id="rId67"/>
    <hyperlink xmlns:r="http://schemas.openxmlformats.org/officeDocument/2006/relationships" ref="A77" display="https://tarf.economia.df.gov.br/para-voce-2/" r:id="rId68"/>
    <hyperlink xmlns:r="http://schemas.openxmlformats.org/officeDocument/2006/relationships" ref="A78" display="https://tarf.economia.df.gov.br/ouvidoria/" r:id="rId69"/>
    <hyperlink xmlns:r="http://schemas.openxmlformats.org/officeDocument/2006/relationships" ref="A79" display="https://tarf.economia.df.gov.br/category/modulo-6-botoes/" r:id="rId70"/>
    <hyperlink xmlns:r="http://schemas.openxmlformats.org/officeDocument/2006/relationships" ref="A80" display="https://tarf.economia.df.gov.br/semana-de-controle-do-tarf/" r:id="rId71"/>
    <hyperlink xmlns:r="http://schemas.openxmlformats.org/officeDocument/2006/relationships" ref="A81" display="https://tarf.economia.df.gov.br/base-juridica/" r:id="rId72"/>
    <hyperlink xmlns:r="http://schemas.openxmlformats.org/officeDocument/2006/relationships" ref="A82" display="https://tarf.economia.df.gov.br/legislacao-contabil/" r:id="rId73"/>
    <hyperlink xmlns:r="http://schemas.openxmlformats.org/officeDocument/2006/relationships" ref="A83" display="https://tarf.economia.df.gov.br/legislacao-do-fcdf/" r:id="rId74"/>
    <hyperlink xmlns:r="http://schemas.openxmlformats.org/officeDocument/2006/relationships" ref="A84" display="https://tarf.economia.df.gov.br/legislacao-e-normativos/" r:id="rId75"/>
    <hyperlink xmlns:r="http://schemas.openxmlformats.org/officeDocument/2006/relationships" ref="A85" display="https://tarf.economia.df.gov.br/legislacao-e-normativos-de-tic-2/" r:id="rId76"/>
    <hyperlink xmlns:r="http://schemas.openxmlformats.org/officeDocument/2006/relationships" ref="N85" display="Página com 2 urls, usar conteúdo dessa: &#10;https://tarf.economia.df.gov.br/legislacao-e-normativos-de-tic-2/&#10;Contém imagens e tabela com arquivos" r:id="rId77"/>
    <hyperlink xmlns:r="http://schemas.openxmlformats.org/officeDocument/2006/relationships" ref="A86" display="https://tarf.economia.df.gov.br/legislacao-e-normativos-de-tic/" r:id="rId78"/>
    <hyperlink xmlns:r="http://schemas.openxmlformats.org/officeDocument/2006/relationships" ref="A87" display="https://tarf.economia.df.gov.br/transparencia-e-cidadania/" r:id="rId79"/>
    <hyperlink xmlns:r="http://schemas.openxmlformats.org/officeDocument/2006/relationships" ref="A88" display="https://tarf.economia.df.gov.br/para-voce/" r:id="rId80"/>
    <hyperlink xmlns:r="http://schemas.openxmlformats.org/officeDocument/2006/relationships" ref="A89" display="https://tarf.economia.df.gov.br/category/modulo-extra-6-botoes/" r:id="rId81"/>
    <hyperlink xmlns:r="http://schemas.openxmlformats.org/officeDocument/2006/relationships" ref="A90" display="https://tarf.economia.df.gov.br/registre-sua-manifestacao/" r:id="rId82"/>
    <hyperlink xmlns:r="http://schemas.openxmlformats.org/officeDocument/2006/relationships" ref="A91" display="https://tarf.economia.df.gov.br/dados-abertos/" r:id="rId83"/>
    <hyperlink xmlns:r="http://schemas.openxmlformats.org/officeDocument/2006/relationships" ref="A92" display="https://tarf.economia.df.gov.br/siga-brasilia/" r:id="rId84"/>
    <hyperlink xmlns:r="http://schemas.openxmlformats.org/officeDocument/2006/relationships" ref="A93" display="https://tarf.economia.df.gov.br/portal-da-transparencia/" r:id="rId85"/>
    <hyperlink xmlns:r="http://schemas.openxmlformats.org/officeDocument/2006/relationships" ref="A94" display="https://tarf.economia.df.gov.br/ouvidoria-df/" r:id="rId86"/>
    <hyperlink xmlns:r="http://schemas.openxmlformats.org/officeDocument/2006/relationships" ref="A95" display="https://tarf.economia.df.gov.br/category/modulo-15-botoes/" r:id="rId87"/>
    <hyperlink xmlns:r="http://schemas.openxmlformats.org/officeDocument/2006/relationships" ref="A96" display="https://tarf.economia.df.gov.br/transparencia-passiva/" r:id="rId88"/>
    <hyperlink xmlns:r="http://schemas.openxmlformats.org/officeDocument/2006/relationships" ref="A97" display="https://tarf.economia.df.gov.br/videos/" r:id="rId89"/>
    <hyperlink xmlns:r="http://schemas.openxmlformats.org/officeDocument/2006/relationships" ref="A98" display="https://tarf.economia.df.gov.br/guia-de-transparencia-ativa/" r:id="rId90"/>
    <hyperlink xmlns:r="http://schemas.openxmlformats.org/officeDocument/2006/relationships" ref="A99" display="https://tarf.economia.df.gov.br/transparencia-ativa/" r:id="rId91"/>
    <hyperlink xmlns:r="http://schemas.openxmlformats.org/officeDocument/2006/relationships" ref="A100" display="https://tarf.economia.df.gov.br/mapa-da-lei/" r:id="rId92"/>
    <hyperlink xmlns:r="http://schemas.openxmlformats.org/officeDocument/2006/relationships" ref="A101" display="https://tarf.economia.df.gov.br/entenda-a-lai/" r:id="rId93"/>
    <hyperlink xmlns:r="http://schemas.openxmlformats.org/officeDocument/2006/relationships" ref="A102" display="https://tarf.economia.df.gov.br/lai-no-tarf/" r:id="rId94"/>
    <hyperlink xmlns:r="http://schemas.openxmlformats.org/officeDocument/2006/relationships" ref="A103" display="https://tarf.economia.df.gov.br/sei-sistema-eletronico-de-informacoes/" r:id="rId95"/>
    <hyperlink xmlns:r="http://schemas.openxmlformats.org/officeDocument/2006/relationships" ref="A104" display="https://tarf.economia.df.gov.br/servicos-mais-procurados/" r:id="rId96"/>
    <hyperlink xmlns:r="http://schemas.openxmlformats.org/officeDocument/2006/relationships" ref="A105" display="https://tarf.economia.df.gov.br/category/modulo-orgaos-vinculados/" r:id="rId97"/>
    <hyperlink xmlns:r="http://schemas.openxmlformats.org/officeDocument/2006/relationships" ref="A106" display="https://tarf.economia.df.gov.br/fiscalizacao-cidada/" r:id="rId98"/>
    <hyperlink xmlns:r="http://schemas.openxmlformats.org/officeDocument/2006/relationships" ref="A107" display="https://tarf.economia.df.gov.br/pefdf/" r:id="rId99"/>
    <hyperlink xmlns:r="http://schemas.openxmlformats.org/officeDocument/2006/relationships" ref="A108" display="https://tarf.economia.df.gov.br/nota-legal/" r:id="rId100"/>
    <hyperlink xmlns:r="http://schemas.openxmlformats.org/officeDocument/2006/relationships" ref="A109" display="https://tarf.economia.df.gov.br/df-gestao-de-ativos-sa/" r:id="rId101"/>
    <hyperlink xmlns:r="http://schemas.openxmlformats.org/officeDocument/2006/relationships" ref="A110" display="https://tarf.economia.df.gov.br/confaz/" r:id="rId102"/>
    <hyperlink xmlns:r="http://schemas.openxmlformats.org/officeDocument/2006/relationships" ref="A111" display="https://tarf.economia.df.gov.br/iprebv-df/" r:id="rId103"/>
    <hyperlink xmlns:r="http://schemas.openxmlformats.org/officeDocument/2006/relationships" ref="A112" display="https://tarf.economia.df.gov.br/orgaos-vinculados-2/" r:id="rId104"/>
    <hyperlink xmlns:r="http://schemas.openxmlformats.org/officeDocument/2006/relationships" ref="A113" display="https://tarf.economia.df.gov.br/orgaos-vinculados/" r:id="rId105"/>
    <hyperlink xmlns:r="http://schemas.openxmlformats.org/officeDocument/2006/relationships" ref="A114" display="https://tarf.economia.df.gov.br/video/" r:id="rId106"/>
    <hyperlink xmlns:r="http://schemas.openxmlformats.org/officeDocument/2006/relationships" ref="A115" display="https://tarf.economia.df.gov.br/home/gerenciar-modulos-da-home/" r:id="rId107"/>
    <hyperlink xmlns:r="http://schemas.openxmlformats.org/officeDocument/2006/relationships" ref="A116" display="https://tarf.economia.df.gov.br/lai-acesso-a-informacao-no-distrito-federal/" r:id="rId108"/>
    <hyperlink xmlns:r="http://schemas.openxmlformats.org/officeDocument/2006/relationships" ref="A117" display="https://tarf.economia.df.gov.br/fale-com-a-secretaria/" r:id="rId109"/>
    <hyperlink xmlns:r="http://schemas.openxmlformats.org/officeDocument/2006/relationships" ref="A118" display="https://tarf.economia.df.gov.br/home-3/destaques-do-tarf/" r:id="rId110"/>
    <hyperlink xmlns:r="http://schemas.openxmlformats.org/officeDocument/2006/relationships" ref="A119" display="https://tarf.economia.df.gov.br/home-3/carrocel/" r:id="rId111"/>
    <hyperlink xmlns:r="http://schemas.openxmlformats.org/officeDocument/2006/relationships" ref="A120" display="https://tarf.economia.df.gov.br/pagina-exemplo/banner-programas/" r:id="rId112"/>
    <hyperlink xmlns:r="http://schemas.openxmlformats.org/officeDocument/2006/relationships" ref="A121" display="https://tarf.economia.df.gov.br/acesso/" r:id="rId113"/>
    <hyperlink xmlns:r="http://schemas.openxmlformats.org/officeDocument/2006/relationships" ref="A122" display="https://tarf.economia.df.gov.br/pagina-exemplo/" r:id="rId114"/>
    <hyperlink xmlns:r="http://schemas.openxmlformats.org/officeDocument/2006/relationships" ref="A123" display="https://tarf.economia.df.gov.br/category/transparencia-4-botoes/" r:id="rId115"/>
    <hyperlink xmlns:r="http://schemas.openxmlformats.org/officeDocument/2006/relationships" ref="A124" display="https://tarf.economia.df.gov.br/transparencia/" r:id="rId116"/>
    <hyperlink xmlns:r="http://schemas.openxmlformats.org/officeDocument/2006/relationships" ref="A125" display="https://tarf.economia.df.gov.br/home-3/orgaos-vinculados/" r:id="rId117"/>
    <hyperlink xmlns:r="http://schemas.openxmlformats.org/officeDocument/2006/relationships" ref="A126" display="https://tarf.economia.df.gov.br/category/servicos/" r:id="rId118"/>
    <hyperlink xmlns:r="http://schemas.openxmlformats.org/officeDocument/2006/relationships" ref="A127" display="https://tarf.economia.df.gov.br/atas-de-secoes/" r:id="rId119"/>
    <hyperlink xmlns:r="http://schemas.openxmlformats.org/officeDocument/2006/relationships" ref="A128" display="https://tarf.economia.df.gov.br/category/legislacao/" r:id="rId120"/>
    <hyperlink xmlns:r="http://schemas.openxmlformats.org/officeDocument/2006/relationships" ref="A129" display="https://tarf.economia.df.gov.br/legislacao-especifica/" r:id="rId121"/>
    <hyperlink xmlns:r="http://schemas.openxmlformats.org/officeDocument/2006/relationships" ref="A130" display="https://tarf.economia.df.gov.br/category/acesso-a-informacao/" r:id="rId122"/>
    <hyperlink xmlns:r="http://schemas.openxmlformats.org/officeDocument/2006/relationships" ref="A131" display="https://tarf.economia.df.gov.br/category/carta-de-servicos/" r:id="rId123"/>
    <hyperlink xmlns:r="http://schemas.openxmlformats.org/officeDocument/2006/relationships" ref="A132" display="https://tarf.economia.df.gov.br/category/noticias-do-tarf/" r:id="rId124"/>
    <hyperlink xmlns:r="http://schemas.openxmlformats.org/officeDocument/2006/relationships" ref="A133" display="https://tarf.economia.df.gov.br/governos-e-parceiros/" r:id="rId125"/>
    <hyperlink xmlns:r="http://schemas.openxmlformats.org/officeDocument/2006/relationships" ref="A134" display="https://tarf.economia.df.gov.br/outros-contribuintes/" r:id="rId126"/>
    <hyperlink xmlns:r="http://schemas.openxmlformats.org/officeDocument/2006/relationships" ref="A135" display="https://tarf.economia.df.gov.br/cgdf-amplia-divulgacao-de-dados-abertos-acessiveis-a-toda-a-populacao/" r:id="rId127"/>
    <hyperlink xmlns:r="http://schemas.openxmlformats.org/officeDocument/2006/relationships" ref="A136" display="https://tarf.economia.df.gov.br/https-df-issnetonline-com-br-online-login-login-aspxreturnurl-online/" r:id="rId128"/>
    <hyperlink xmlns:r="http://schemas.openxmlformats.org/officeDocument/2006/relationships" ref="A137" display="https://tarf.economia.df.gov.br/confianca-da-industria-na-economia-do-df-cresce-pelo-quarto-mes-seguido/" r:id="rId129"/>
    <hyperlink xmlns:r="http://schemas.openxmlformats.org/officeDocument/2006/relationships" ref="A138" display="https://tarf.economia.df.gov.br/sistarf/" r:id="rId130"/>
    <hyperlink xmlns:r="http://schemas.openxmlformats.org/officeDocument/2006/relationships" ref="A140" display="https://tarf.economia.df.gov.br/category/modulo-destaques-da-secretaria/" r:id="rId131"/>
    <hyperlink xmlns:r="http://schemas.openxmlformats.org/officeDocument/2006/relationships" ref="A141" display="https://tarf.economia.df.gov.br/category/modulo-destaques-sem-foto-fundo-azul/" r:id="rId132"/>
  </hyperlink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B113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28125" defaultRowHeight="15.75" zeroHeight="0" outlineLevelRow="0"/>
  <cols>
    <col width="40" customWidth="1" style="315" min="1" max="1"/>
    <col width="1.88" customWidth="1" style="315" min="2" max="2"/>
    <col width="36.88" customWidth="1" style="315" min="3" max="3"/>
    <col width="1.88" customWidth="1" style="315" min="4" max="4"/>
    <col width="49.88" customWidth="1" style="315" min="5" max="5"/>
    <col width="2" customWidth="1" style="315" min="6" max="6"/>
    <col width="17.13" customWidth="1" style="315" min="7" max="7"/>
    <col width="2.12" customWidth="1" style="315" min="8" max="8"/>
    <col width="14.51" customWidth="1" style="315" min="9" max="9"/>
    <col width="15.38" customWidth="1" style="315" min="10" max="10"/>
    <col width="18" customWidth="1" style="315" min="12" max="12"/>
  </cols>
  <sheetData>
    <row r="1" ht="20.25" customHeight="1" s="316">
      <c r="A1" s="569" t="inlineStr">
        <is>
          <t>MAPEAMENTO</t>
        </is>
      </c>
      <c r="B1" s="570" t="n"/>
      <c r="C1" s="569" t="inlineStr">
        <is>
          <t>NOTÍCIAS</t>
        </is>
      </c>
      <c r="D1" s="571" t="n"/>
      <c r="E1" s="569" t="inlineStr">
        <is>
          <t>SITEMAP</t>
        </is>
      </c>
      <c r="F1" s="572" t="n"/>
      <c r="G1" s="572" t="inlineStr">
        <is>
          <t>STATUS</t>
        </is>
      </c>
      <c r="H1" s="572" t="n"/>
      <c r="I1" s="573" t="n"/>
      <c r="J1" s="573" t="n"/>
      <c r="K1" s="574" t="n"/>
      <c r="M1" s="575" t="n"/>
      <c r="N1" s="575" t="n"/>
      <c r="O1" s="575" t="n"/>
      <c r="P1" s="575" t="n"/>
      <c r="Q1" s="575" t="n"/>
      <c r="R1" s="575" t="n"/>
      <c r="S1" s="575" t="n"/>
      <c r="T1" s="575" t="n"/>
      <c r="U1" s="575" t="n"/>
      <c r="V1" s="575" t="n"/>
      <c r="W1" s="575" t="n"/>
      <c r="X1" s="575" t="n"/>
      <c r="Y1" s="575" t="n"/>
      <c r="Z1" s="575" t="n"/>
      <c r="AA1" s="575" t="n"/>
      <c r="AB1" s="575" t="n"/>
    </row>
    <row r="2" ht="20.25" customHeight="1" s="316">
      <c r="A2" s="338" t="inlineStr">
        <is>
          <t>https://tarf.economia.df.gov.br/</t>
        </is>
      </c>
      <c r="C2" s="576" t="inlineStr">
        <is>
          <t>https://tarf.economia.df.gov.br/category/destaques-principais/</t>
        </is>
      </c>
      <c r="E2" s="577" t="inlineStr">
        <is>
          <t>https://tarf.economia.df.gov.br/ouvidoria/</t>
        </is>
      </c>
      <c r="G2" s="414">
        <f>IF(COUNTIF(A:A, E2) &gt; 0, "Mapeada", IF(COUNTIF(C:C, E2) &gt; 0, "Notícia", "Não mapeada"))</f>
        <v/>
      </c>
      <c r="I2" s="578" t="inlineStr">
        <is>
          <t>Total de páginas Não Mapeadas</t>
        </is>
      </c>
      <c r="J2" s="579" t="n"/>
      <c r="K2" s="580">
        <f>COUNTIFS(G:G,"Não mapeada")</f>
        <v/>
      </c>
      <c r="M2" s="575" t="n"/>
      <c r="N2" s="575" t="n"/>
      <c r="O2" s="575" t="n"/>
      <c r="P2" s="575" t="n"/>
      <c r="Q2" s="575" t="n"/>
      <c r="R2" s="575" t="n"/>
      <c r="S2" s="575" t="n"/>
      <c r="T2" s="575" t="n"/>
      <c r="U2" s="575" t="n"/>
      <c r="V2" s="575" t="n"/>
      <c r="W2" s="575" t="n"/>
      <c r="X2" s="575" t="n"/>
      <c r="Y2" s="575" t="n"/>
      <c r="Z2" s="575" t="n"/>
      <c r="AA2" s="575" t="n"/>
      <c r="AB2" s="575" t="n"/>
    </row>
    <row r="3" ht="20.25" customHeight="1" s="316">
      <c r="A3" s="386" t="inlineStr">
        <is>
          <t xml:space="preserve">Usar a URL:
</t>
        </is>
      </c>
      <c r="C3" s="576" t="inlineStr">
        <is>
          <t>https://tarf.economia.df.gov.br/economia-promove-terceira-campanha-de-doacao-de-sangue/</t>
        </is>
      </c>
      <c r="E3" s="577" t="inlineStr">
        <is>
          <t>https://tarf.economia.df.gov.br/consultar-acordaos-tarf/</t>
        </is>
      </c>
      <c r="G3" s="414">
        <f>IF(COUNTIF(A:A, E3) &gt; 0, "Mapeada", IF(COUNTIF(C:C, E3) &gt; 0, "Notícia", "Não mapeada"))</f>
        <v/>
      </c>
      <c r="I3" s="581" t="inlineStr">
        <is>
          <t>Total de páginas de Notícias</t>
        </is>
      </c>
      <c r="J3" s="579" t="n"/>
      <c r="K3" s="582">
        <f>COUNTIFS(G:G,"Notícia")</f>
        <v/>
      </c>
      <c r="M3" s="575" t="n"/>
      <c r="N3" s="575" t="n"/>
      <c r="O3" s="575" t="n"/>
      <c r="P3" s="575" t="n"/>
      <c r="Q3" s="575" t="n"/>
      <c r="R3" s="575" t="n"/>
      <c r="S3" s="575" t="n"/>
      <c r="T3" s="575" t="n"/>
      <c r="U3" s="575" t="n"/>
      <c r="V3" s="575" t="n"/>
      <c r="W3" s="575" t="n"/>
      <c r="X3" s="575" t="n"/>
      <c r="Y3" s="575" t="n"/>
      <c r="Z3" s="575" t="n"/>
      <c r="AA3" s="575" t="n"/>
      <c r="AB3" s="575" t="n"/>
    </row>
    <row r="4" ht="17.9" customHeight="1" s="316">
      <c r="A4" s="338" t="inlineStr">
        <is>
          <t>https://tarf.economia.df.gov.br/home-3/institucional/sobre-o-tarf/</t>
        </is>
      </c>
      <c r="C4" s="576" t="inlineStr">
        <is>
          <t>https://tarf.economia.df.gov.br/qualidade-de-vida-e-trabalho-no-gdf/</t>
        </is>
      </c>
      <c r="E4" s="577" t="inlineStr">
        <is>
          <t>https://tarf.economia.df.gov.br/atas-de-secoes/</t>
        </is>
      </c>
      <c r="G4" s="414">
        <f>IF(COUNTIF(A:A, E4) &gt; 0, "Mapeada", IF(COUNTIF(C:C, E4) &gt; 0, "Notícia", "Não mapeada"))</f>
        <v/>
      </c>
      <c r="I4" s="573" t="n"/>
      <c r="J4" s="573" t="n"/>
      <c r="K4" s="574" t="n"/>
      <c r="M4" s="575" t="n"/>
      <c r="N4" s="575" t="n"/>
      <c r="O4" s="575" t="n"/>
      <c r="P4" s="575" t="n"/>
      <c r="Q4" s="575" t="n"/>
      <c r="R4" s="575" t="n"/>
      <c r="S4" s="575" t="n"/>
      <c r="T4" s="575" t="n"/>
      <c r="U4" s="575" t="n"/>
      <c r="V4" s="575" t="n"/>
      <c r="W4" s="575" t="n"/>
      <c r="X4" s="575" t="n"/>
      <c r="Y4" s="575" t="n"/>
      <c r="Z4" s="575" t="n"/>
      <c r="AA4" s="575" t="n"/>
      <c r="AB4" s="575" t="n"/>
    </row>
    <row r="5" ht="20.25" customHeight="1" s="316">
      <c r="A5" s="338" t="inlineStr">
        <is>
          <t>https://tarf.economia.df.gov.br/home-3/institucional/historico/</t>
        </is>
      </c>
      <c r="C5" s="576" t="inlineStr">
        <is>
          <t>https://tarf.economia.df.gov.br/teletrabalho-permanente-na-administracao-distrital/</t>
        </is>
      </c>
      <c r="E5" s="577" t="inlineStr">
        <is>
          <t>https://tarf.economia.df.gov.br/boletins/</t>
        </is>
      </c>
      <c r="G5" s="414">
        <f>IF(COUNTIF(A:A, E5) &gt; 0, "Mapeada", IF(COUNTIF(C:C, E5) &gt; 0, "Notícia", "Não mapeada"))</f>
        <v/>
      </c>
      <c r="I5" s="583" t="inlineStr">
        <is>
          <t>Quadro de fórmulas (Adicione = antes da fórmula)</t>
        </is>
      </c>
      <c r="M5" s="575" t="n"/>
      <c r="N5" s="575" t="n"/>
      <c r="O5" s="575" t="n"/>
      <c r="P5" s="575" t="n"/>
      <c r="Q5" s="575" t="n"/>
      <c r="R5" s="575" t="n"/>
      <c r="S5" s="575" t="n"/>
      <c r="T5" s="575" t="n"/>
      <c r="U5" s="575" t="n"/>
      <c r="V5" s="575" t="n"/>
      <c r="W5" s="575" t="n"/>
      <c r="X5" s="575" t="n"/>
      <c r="Y5" s="575" t="n"/>
      <c r="Z5" s="575" t="n"/>
      <c r="AA5" s="575" t="n"/>
      <c r="AB5" s="575" t="n"/>
    </row>
    <row r="6" ht="20.25" customHeight="1" s="316">
      <c r="A6" s="338" t="inlineStr">
        <is>
          <t>https://tarf.economia.df.gov.br/home-3/institucional/missao-e-visao/</t>
        </is>
      </c>
      <c r="C6" s="576" t="inlineStr">
        <is>
          <t>https://tarf.economia.df.gov.br/receita-do-df-traz-atendimento-presencial-de-volta-2/</t>
        </is>
      </c>
      <c r="E6" s="577" t="inlineStr">
        <is>
          <t>https://tarf.economia.df.gov.br/sistarf/</t>
        </is>
      </c>
      <c r="G6" s="414">
        <f>IF(COUNTIF(A:A, E6) &gt; 0, "Mapeada", IF(COUNTIF(C:C, E6) &gt; 0, "Notícia", "Não mapeada"))</f>
        <v/>
      </c>
      <c r="I6" s="584" t="inlineStr">
        <is>
          <t>Comparar duas colunas</t>
        </is>
      </c>
      <c r="J6" s="547" t="n"/>
      <c r="K6" s="585" t="inlineStr">
        <is>
          <t>SE(CONT.SE(B:B; A6)=0; "Não mapeada"; "Mapeada")</t>
        </is>
      </c>
      <c r="L6" s="547" t="n"/>
      <c r="M6" s="575" t="n"/>
      <c r="N6" s="575" t="n"/>
      <c r="O6" s="575" t="n"/>
      <c r="P6" s="575" t="n"/>
      <c r="Q6" s="575" t="n"/>
      <c r="R6" s="575" t="n"/>
      <c r="S6" s="575" t="n"/>
      <c r="T6" s="575" t="n"/>
      <c r="U6" s="575" t="n"/>
      <c r="V6" s="575" t="n"/>
      <c r="W6" s="575" t="n"/>
      <c r="X6" s="575" t="n"/>
      <c r="Y6" s="575" t="n"/>
      <c r="Z6" s="575" t="n"/>
      <c r="AA6" s="575" t="n"/>
      <c r="AB6" s="575" t="n"/>
    </row>
    <row r="7" ht="20.25" customHeight="1" s="316">
      <c r="A7" s="338" t="inlineStr">
        <is>
          <t>https://tarf.economia.df.gov.br/home-3/institucional/perfil-do-presidente/</t>
        </is>
      </c>
      <c r="C7" s="576" t="inlineStr">
        <is>
          <t>https://tarf.economia.df.gov.br/projeto-do-cartao-gas-e-enviado-a-camara-legislativa/</t>
        </is>
      </c>
      <c r="E7" s="577" t="inlineStr">
        <is>
          <t>https://tarf.economia.df.gov.br/legislacao-especifica/</t>
        </is>
      </c>
      <c r="G7" s="414">
        <f>IF(COUNTIF(A:A, E7) &gt; 0, "Mapeada", IF(COUNTIF(C:C, E7) &gt; 0, "Notícia", "Não mapeada"))</f>
        <v/>
      </c>
      <c r="I7" s="586" t="inlineStr">
        <is>
          <t>Comparar três colunas</t>
        </is>
      </c>
      <c r="J7" s="547" t="n"/>
      <c r="K7" s="587" t="inlineStr">
        <is>
          <t>SE(CONT.SE(A:A; E2) &gt; 0; "Mapeada"; SE(CONT.SE(C:C; E2) &gt; 0; "Notícia"; "Não mapeada"))</t>
        </is>
      </c>
      <c r="L7" s="547" t="n"/>
      <c r="M7" s="575" t="n"/>
      <c r="N7" s="575" t="n"/>
      <c r="O7" s="575" t="n"/>
      <c r="P7" s="575" t="n"/>
      <c r="Q7" s="575" t="n"/>
      <c r="R7" s="575" t="n"/>
      <c r="S7" s="575" t="n"/>
      <c r="T7" s="575" t="n"/>
      <c r="U7" s="575" t="n"/>
      <c r="V7" s="575" t="n"/>
      <c r="W7" s="575" t="n"/>
      <c r="X7" s="575" t="n"/>
      <c r="Y7" s="575" t="n"/>
      <c r="Z7" s="575" t="n"/>
      <c r="AA7" s="575" t="n"/>
      <c r="AB7" s="575" t="n"/>
    </row>
    <row r="8" ht="20.25" customHeight="1" s="316">
      <c r="A8" s="338" t="inlineStr">
        <is>
          <t>https://tarf.economia.df.gov.br/home-3/institucional/conselheiros/</t>
        </is>
      </c>
      <c r="C8" s="576" t="inlineStr">
        <is>
          <t>https://tarf.economia.df.gov.br/agora-e-lei/</t>
        </is>
      </c>
      <c r="E8" s="577" t="inlineStr">
        <is>
          <t>https://tarf.economia.df.gov.br/transparencia/</t>
        </is>
      </c>
      <c r="G8" s="414">
        <f>IF(COUNTIF(A:A, E8) &gt; 0, "Mapeada", IF(COUNTIF(C:C, E8) &gt; 0, "Notícia", "Não mapeada"))</f>
        <v/>
      </c>
      <c r="I8" s="584" t="inlineStr">
        <is>
          <t>Contar total de páginas não mapeadas</t>
        </is>
      </c>
      <c r="J8" s="547" t="n"/>
      <c r="K8" s="588" t="inlineStr">
        <is>
          <t>CONT.SES(G1:G1048;"Não mapeada")</t>
        </is>
      </c>
      <c r="L8" s="547" t="n"/>
      <c r="M8" s="575" t="n"/>
      <c r="N8" s="575" t="n"/>
      <c r="O8" s="575" t="n"/>
      <c r="P8" s="575" t="n"/>
      <c r="Q8" s="575" t="n"/>
      <c r="R8" s="575" t="n"/>
      <c r="S8" s="575" t="n"/>
      <c r="T8" s="575" t="n"/>
      <c r="U8" s="575" t="n"/>
      <c r="V8" s="575" t="n"/>
      <c r="W8" s="575" t="n"/>
      <c r="X8" s="575" t="n"/>
      <c r="Y8" s="575" t="n"/>
      <c r="Z8" s="575" t="n"/>
      <c r="AA8" s="575" t="n"/>
      <c r="AB8" s="575" t="n"/>
    </row>
    <row r="9" ht="20.25" customHeight="1" s="316">
      <c r="A9" s="338" t="inlineStr">
        <is>
          <t>https://tarf.economia.df.gov.br/home-3/institucional/quem-e-quem/</t>
        </is>
      </c>
      <c r="C9" s="576" t="inlineStr">
        <is>
          <t>https://tarf.economia.df.gov.br/economia-e-demais-orgaos-do-gdf-se-unem-para-planejar/</t>
        </is>
      </c>
      <c r="E9" s="577" t="inlineStr">
        <is>
          <t>https://tarf.economia.df.gov.br/para-voce/</t>
        </is>
      </c>
      <c r="G9" s="414">
        <f>IF(COUNTIF(A:A, E9) &gt; 0, "Mapeada", IF(COUNTIF(C:C, E9) &gt; 0, "Notícia", "Não mapeada"))</f>
        <v/>
      </c>
      <c r="I9" s="586" t="inlineStr">
        <is>
          <t>Contar total de notícias</t>
        </is>
      </c>
      <c r="J9" s="547" t="n"/>
      <c r="K9" s="587" t="inlineStr">
        <is>
          <t>CONT.SES(G1:G1048;"Notícia")</t>
        </is>
      </c>
      <c r="L9" s="547" t="n"/>
      <c r="M9" s="575" t="n"/>
      <c r="N9" s="575" t="n"/>
      <c r="O9" s="575" t="n"/>
      <c r="P9" s="575" t="n"/>
      <c r="Q9" s="575" t="n"/>
      <c r="R9" s="575" t="n"/>
      <c r="S9" s="575" t="n"/>
      <c r="T9" s="575" t="n"/>
      <c r="U9" s="575" t="n"/>
      <c r="V9" s="575" t="n"/>
      <c r="W9" s="575" t="n"/>
      <c r="X9" s="575" t="n"/>
      <c r="Y9" s="575" t="n"/>
      <c r="Z9" s="575" t="n"/>
      <c r="AA9" s="575" t="n"/>
      <c r="AB9" s="575" t="n"/>
    </row>
    <row r="10" ht="20.25" customHeight="1" s="316">
      <c r="A10" s="386" t="inlineStr">
        <is>
          <t xml:space="preserve">Usar a URL:
</t>
        </is>
      </c>
      <c r="C10" s="576" t="inlineStr">
        <is>
          <t>https://tarf.economia.df.gov.br/educacao-fiscal-encena/</t>
        </is>
      </c>
      <c r="E10" s="577" t="inlineStr">
        <is>
          <t>https://tarf.economia.df.gov.br/para-voce-2/</t>
        </is>
      </c>
      <c r="G10" s="414">
        <f>IF(COUNTIF(A:A, E10) &gt; 0, "Mapeada", IF(COUNTIF(C:C, E10) &gt; 0, "Notícia", "Não mapeada"))</f>
        <v/>
      </c>
      <c r="I10" s="575" t="n"/>
      <c r="J10" s="575" t="n"/>
      <c r="K10" s="589" t="n"/>
      <c r="L10" s="590" t="n"/>
      <c r="M10" s="575" t="n"/>
      <c r="N10" s="575" t="n"/>
      <c r="O10" s="575" t="n"/>
      <c r="P10" s="575" t="n"/>
      <c r="Q10" s="575" t="n"/>
      <c r="R10" s="575" t="n"/>
      <c r="S10" s="575" t="n"/>
      <c r="T10" s="575" t="n"/>
      <c r="U10" s="575" t="n"/>
      <c r="V10" s="575" t="n"/>
      <c r="W10" s="575" t="n"/>
      <c r="X10" s="575" t="n"/>
      <c r="Y10" s="575" t="n"/>
      <c r="Z10" s="575" t="n"/>
      <c r="AA10" s="575" t="n"/>
      <c r="AB10" s="575" t="n"/>
    </row>
    <row r="11" ht="20.25" customHeight="1" s="316">
      <c r="A11" s="386" t="inlineStr">
        <is>
          <t xml:space="preserve">Usar a URL:
</t>
        </is>
      </c>
      <c r="C11" s="576" t="inlineStr">
        <is>
          <t>https://tarf.economia.df.gov.br/economia-define-prazos-do-projeto-da-ldo-2022/</t>
        </is>
      </c>
      <c r="E11" s="577" t="inlineStr">
        <is>
          <t>https://tarf.economia.df.gov.br/servicos-mais-procurados/</t>
        </is>
      </c>
      <c r="G11" s="414">
        <f>IF(COUNTIF(A:A, E11) &gt; 0, "Mapeada", IF(COUNTIF(C:C, E11) &gt; 0, "Notícia", "Não mapeada"))</f>
        <v/>
      </c>
      <c r="I11" s="575" t="n"/>
      <c r="J11" s="575" t="n"/>
      <c r="K11" s="575" t="n"/>
      <c r="M11" s="575" t="n"/>
      <c r="N11" s="575" t="n"/>
      <c r="O11" s="575" t="n"/>
      <c r="P11" s="575" t="n"/>
      <c r="Q11" s="575" t="n"/>
      <c r="R11" s="575" t="n"/>
      <c r="S11" s="575" t="n"/>
      <c r="T11" s="575" t="n"/>
      <c r="U11" s="575" t="n"/>
      <c r="V11" s="575" t="n"/>
      <c r="W11" s="575" t="n"/>
      <c r="X11" s="575" t="n"/>
      <c r="Y11" s="575" t="n"/>
      <c r="Z11" s="575" t="n"/>
      <c r="AA11" s="575" t="n"/>
      <c r="AB11" s="575" t="n"/>
    </row>
    <row r="12" ht="20.25" customHeight="1" s="316">
      <c r="A12" s="386" t="inlineStr">
        <is>
          <t xml:space="preserve">Usar a URL:
</t>
        </is>
      </c>
      <c r="C12" s="576" t="inlineStr">
        <is>
          <t>https://tarf.economia.df.gov.br/curso_online_reforma_tributaria/</t>
        </is>
      </c>
      <c r="E12" s="577" t="inlineStr">
        <is>
          <t>https://tarf.economia.df.gov.br/galeria-de-fotos/</t>
        </is>
      </c>
      <c r="G12" s="414">
        <f>IF(COUNTIF(A:A, E12) &gt; 0, "Mapeada", IF(COUNTIF(C:C, E12) &gt; 0, "Notícia", "Não mapeada"))</f>
        <v/>
      </c>
      <c r="I12" s="575" t="n"/>
      <c r="J12" s="575" t="n"/>
      <c r="K12" s="575" t="n"/>
      <c r="M12" s="575" t="n"/>
      <c r="N12" s="575" t="n"/>
      <c r="O12" s="575" t="n"/>
      <c r="P12" s="575" t="n"/>
      <c r="Q12" s="575" t="n"/>
      <c r="R12" s="575" t="n"/>
      <c r="S12" s="575" t="n"/>
      <c r="T12" s="575" t="n"/>
      <c r="U12" s="575" t="n"/>
      <c r="V12" s="575" t="n"/>
      <c r="W12" s="575" t="n"/>
      <c r="X12" s="575" t="n"/>
      <c r="Y12" s="575" t="n"/>
      <c r="Z12" s="575" t="n"/>
      <c r="AA12" s="575" t="n"/>
      <c r="AB12" s="575" t="n"/>
    </row>
    <row r="13" ht="20.25" customHeight="1" s="316">
      <c r="A13" s="386" t="inlineStr">
        <is>
          <t xml:space="preserve">Usar a URL:
</t>
        </is>
      </c>
      <c r="C13" s="576" t="inlineStr">
        <is>
          <t>https://tarf.economia.df.gov.br/e-voce-e-do-grupo-de-risco-da-covid-19/</t>
        </is>
      </c>
      <c r="E13" s="577" t="inlineStr">
        <is>
          <t>https://tarf.economia.df.gov.br/sei-sistema-eletronico-de-informacoes/</t>
        </is>
      </c>
      <c r="G13" s="414">
        <f>IF(COUNTIF(A:A, E13) &gt; 0, "Mapeada", IF(COUNTIF(C:C, E13) &gt; 0, "Notícia", "Não mapeada"))</f>
        <v/>
      </c>
      <c r="I13" s="575" t="n"/>
      <c r="J13" s="575" t="n"/>
      <c r="K13" s="575" t="n"/>
      <c r="M13" s="575" t="n"/>
      <c r="N13" s="575" t="n"/>
      <c r="O13" s="575" t="n"/>
      <c r="P13" s="575" t="n"/>
      <c r="Q13" s="575" t="n"/>
      <c r="R13" s="575" t="n"/>
      <c r="S13" s="575" t="n"/>
      <c r="T13" s="575" t="n"/>
      <c r="U13" s="575" t="n"/>
      <c r="V13" s="575" t="n"/>
      <c r="W13" s="575" t="n"/>
      <c r="X13" s="575" t="n"/>
      <c r="Y13" s="575" t="n"/>
      <c r="Z13" s="575" t="n"/>
      <c r="AA13" s="575" t="n"/>
      <c r="AB13" s="575" t="n"/>
    </row>
    <row r="14" ht="20.25" customHeight="1" s="316">
      <c r="A14" s="386" t="inlineStr">
        <is>
          <t xml:space="preserve">Usar a URL:
</t>
        </is>
      </c>
      <c r="C14" s="576" t="inlineStr">
        <is>
          <t>https://tarf.economia.df.gov.br/o-tarf-agora-e-100-digital/</t>
        </is>
      </c>
      <c r="E14" s="577" t="inlineStr">
        <is>
          <t>https://tarf.economia.df.gov.br/publicidade/</t>
        </is>
      </c>
      <c r="G14" s="414">
        <f>IF(COUNTIF(A:A, E14) &gt; 0, "Mapeada", IF(COUNTIF(C:C, E14) &gt; 0, "Notícia", "Não mapeada"))</f>
        <v/>
      </c>
      <c r="I14" s="575" t="n"/>
      <c r="J14" s="575" t="n"/>
      <c r="K14" s="575" t="n"/>
      <c r="M14" s="575" t="n"/>
      <c r="N14" s="575" t="n"/>
      <c r="O14" s="575" t="n"/>
      <c r="P14" s="575" t="n"/>
      <c r="Q14" s="575" t="n"/>
      <c r="R14" s="575" t="n"/>
      <c r="S14" s="575" t="n"/>
      <c r="T14" s="575" t="n"/>
      <c r="U14" s="575" t="n"/>
      <c r="V14" s="575" t="n"/>
      <c r="W14" s="575" t="n"/>
      <c r="X14" s="575" t="n"/>
      <c r="Y14" s="575" t="n"/>
      <c r="Z14" s="575" t="n"/>
      <c r="AA14" s="575" t="n"/>
      <c r="AB14" s="575" t="n"/>
    </row>
    <row r="15" ht="20.25" customHeight="1" s="316">
      <c r="A15" s="386" t="inlineStr">
        <is>
          <t xml:space="preserve">Usar a URL:
</t>
        </is>
      </c>
      <c r="C15" s="576" t="inlineStr">
        <is>
          <t>https://tarf.economia.df.gov.br/receita-do-df-traz-atendimento-presencial-de-volta/</t>
        </is>
      </c>
      <c r="E15" s="577" t="inlineStr">
        <is>
          <t>https://tarf.economia.df.gov.br/noticias-da-secretaria/</t>
        </is>
      </c>
      <c r="G15" s="414">
        <f>IF(COUNTIF(A:A, E15) &gt; 0, "Mapeada", IF(COUNTIF(C:C, E15) &gt; 0, "Notícia", "Não mapeada"))</f>
        <v/>
      </c>
      <c r="I15" s="575" t="n"/>
      <c r="J15" s="575" t="n"/>
      <c r="K15" s="575" t="n"/>
      <c r="M15" s="575" t="n"/>
      <c r="N15" s="575" t="n"/>
      <c r="O15" s="575" t="n"/>
      <c r="P15" s="575" t="n"/>
      <c r="Q15" s="575" t="n"/>
      <c r="R15" s="575" t="n"/>
      <c r="S15" s="575" t="n"/>
      <c r="T15" s="575" t="n"/>
      <c r="U15" s="575" t="n"/>
      <c r="V15" s="575" t="n"/>
      <c r="W15" s="575" t="n"/>
      <c r="X15" s="575" t="n"/>
      <c r="Y15" s="575" t="n"/>
      <c r="Z15" s="575" t="n"/>
      <c r="AA15" s="575" t="n"/>
      <c r="AB15" s="575" t="n"/>
    </row>
    <row r="16" ht="17.9" customHeight="1" s="316">
      <c r="A16" s="338" t="inlineStr">
        <is>
          <t>https://tarf.economia.df.gov.br/home-3/gestao/estrategica/</t>
        </is>
      </c>
      <c r="C16" s="576" t="inlineStr">
        <is>
          <t>https://tarf.economia.df.gov.br/para-o-cidadao/</t>
        </is>
      </c>
      <c r="E16" s="577" t="inlineStr">
        <is>
          <t>https://tarf.economia.df.gov.br/destaques-sem-foto/</t>
        </is>
      </c>
      <c r="G16" s="414">
        <f>IF(COUNTIF(A:A, E16) &gt; 0, "Mapeada", IF(COUNTIF(C:C, E16) &gt; 0, "Notícia", "Não mapeada"))</f>
        <v/>
      </c>
      <c r="I16" s="575" t="n"/>
      <c r="J16" s="575" t="n"/>
      <c r="K16" s="575" t="n"/>
      <c r="M16" s="575" t="n"/>
      <c r="N16" s="575" t="n"/>
      <c r="O16" s="575" t="n"/>
      <c r="P16" s="575" t="n"/>
      <c r="Q16" s="575" t="n"/>
      <c r="R16" s="575" t="n"/>
      <c r="S16" s="575" t="n"/>
      <c r="T16" s="575" t="n"/>
      <c r="U16" s="575" t="n"/>
      <c r="V16" s="575" t="n"/>
      <c r="W16" s="575" t="n"/>
      <c r="X16" s="575" t="n"/>
      <c r="Y16" s="575" t="n"/>
      <c r="Z16" s="575" t="n"/>
      <c r="AA16" s="575" t="n"/>
      <c r="AB16" s="575" t="n"/>
    </row>
    <row r="17" ht="20.25" customHeight="1" s="316">
      <c r="A17" s="386" t="inlineStr">
        <is>
          <t xml:space="preserve">Usar a URL:
</t>
        </is>
      </c>
      <c r="C17" s="576" t="inlineStr">
        <is>
          <t>https://tarf.economia.df.gov.br/qualidade-de-vida-no-trabalho-qvt/</t>
        </is>
      </c>
      <c r="E17" s="577" t="inlineStr">
        <is>
          <t>https://tarf.economia.df.gov.br/noticias-com-fotos/</t>
        </is>
      </c>
      <c r="G17" s="414">
        <f>IF(COUNTIF(A:A, E17) &gt; 0, "Mapeada", IF(COUNTIF(C:C, E17) &gt; 0, "Notícia", "Não mapeada"))</f>
        <v/>
      </c>
      <c r="I17" s="575" t="n"/>
      <c r="J17" s="575" t="n"/>
      <c r="K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5" t="n"/>
      <c r="X17" s="575" t="n"/>
      <c r="Y17" s="575" t="n"/>
      <c r="Z17" s="575" t="n"/>
      <c r="AA17" s="575" t="n"/>
      <c r="AB17" s="575" t="n"/>
    </row>
    <row r="18" ht="20.25" customHeight="1" s="316">
      <c r="A18" s="338" t="inlineStr">
        <is>
          <t>https://tarf.economia.df.gov.br/home-3/institucional/setores/</t>
        </is>
      </c>
      <c r="C18" s="576" t="inlineStr">
        <is>
          <t>https://tarf.economia.df.gov.br/governo-e-parceiros/</t>
        </is>
      </c>
      <c r="E18" s="577" t="inlineStr">
        <is>
          <t>https://tarf.economia.df.gov.br/orgaos-vinculados/</t>
        </is>
      </c>
      <c r="G18" s="414">
        <f>IF(COUNTIF(A:A, E18) &gt; 0, "Mapeada", IF(COUNTIF(C:C, E18) &gt; 0, "Notícia", "Não mapeada"))</f>
        <v/>
      </c>
      <c r="I18" s="575" t="n"/>
      <c r="J18" s="575" t="n"/>
      <c r="K18" s="575" t="n"/>
      <c r="M18" s="575" t="n"/>
      <c r="N18" s="575" t="n"/>
      <c r="O18" s="575" t="n"/>
      <c r="P18" s="575" t="n"/>
      <c r="Q18" s="575" t="n"/>
      <c r="R18" s="575" t="n"/>
      <c r="S18" s="575" t="n"/>
      <c r="T18" s="575" t="n"/>
      <c r="U18" s="575" t="n"/>
      <c r="V18" s="575" t="n"/>
      <c r="W18" s="575" t="n"/>
      <c r="X18" s="575" t="n"/>
      <c r="Y18" s="575" t="n"/>
      <c r="Z18" s="575" t="n"/>
      <c r="AA18" s="575" t="n"/>
      <c r="AB18" s="575" t="n"/>
    </row>
    <row r="19" ht="20.25" customHeight="1" s="316">
      <c r="A19" s="338" t="inlineStr">
        <is>
          <t>https://tarf.economia.df.gov.br/sei/cadastro/</t>
        </is>
      </c>
      <c r="C19" s="576" t="inlineStr">
        <is>
          <t>https://tarf.economia.df.gov.br/para-o-empresario/</t>
        </is>
      </c>
      <c r="E19" s="577" t="inlineStr">
        <is>
          <t>https://tarf.economia.df.gov.br/assuntos-gerais/</t>
        </is>
      </c>
      <c r="G19" s="414">
        <f>IF(COUNTIF(A:A, E19) &gt; 0, "Mapeada", IF(COUNTIF(C:C, E19) &gt; 0, "Notícia", "Não mapeada"))</f>
        <v/>
      </c>
      <c r="I19" s="575" t="n"/>
      <c r="J19" s="575" t="n"/>
      <c r="K19" s="575" t="n"/>
      <c r="M19" s="575" t="n"/>
      <c r="N19" s="575" t="n"/>
      <c r="O19" s="575" t="n"/>
      <c r="P19" s="575" t="n"/>
      <c r="Q19" s="575" t="n"/>
      <c r="R19" s="575" t="n"/>
      <c r="S19" s="575" t="n"/>
      <c r="T19" s="575" t="n"/>
      <c r="U19" s="575" t="n"/>
      <c r="V19" s="575" t="n"/>
      <c r="W19" s="575" t="n"/>
      <c r="X19" s="575" t="n"/>
      <c r="Y19" s="575" t="n"/>
      <c r="Z19" s="575" t="n"/>
      <c r="AA19" s="575" t="n"/>
      <c r="AB19" s="575" t="n"/>
    </row>
    <row r="20" ht="20.25" customHeight="1" s="316">
      <c r="A20" s="338" t="inlineStr">
        <is>
          <t>https://tarf.economia.df.gov.br/sei/consultar-processo/</t>
        </is>
      </c>
      <c r="C20" s="576" t="inlineStr">
        <is>
          <t>https://tarf.economia.df.gov.br/noticias-da-secretaria/</t>
        </is>
      </c>
      <c r="E20" s="577" t="inlineStr">
        <is>
          <t>https://tarf.economia.df.gov.br/andre-clemente-o-oxigenio-da-maquina-publica-sao-os-servidores/</t>
        </is>
      </c>
      <c r="G20" s="414">
        <f>IF(COUNTIF(A:A, E20) &gt; 0, "Mapeada", IF(COUNTIF(C:C, E20) &gt; 0, "Notícia", "Não mapeada"))</f>
        <v/>
      </c>
      <c r="I20" s="575" t="n"/>
      <c r="J20" s="575" t="n"/>
      <c r="K20" s="575" t="n"/>
      <c r="M20" s="575" t="n"/>
      <c r="N20" s="575" t="n"/>
      <c r="O20" s="575" t="n"/>
      <c r="P20" s="575" t="n"/>
      <c r="Q20" s="575" t="n"/>
      <c r="R20" s="575" t="n"/>
      <c r="S20" s="575" t="n"/>
      <c r="T20" s="575" t="n"/>
      <c r="U20" s="575" t="n"/>
      <c r="V20" s="575" t="n"/>
      <c r="W20" s="575" t="n"/>
      <c r="X20" s="575" t="n"/>
      <c r="Y20" s="575" t="n"/>
      <c r="Z20" s="575" t="n"/>
      <c r="AA20" s="575" t="n"/>
      <c r="AB20" s="575" t="n"/>
    </row>
    <row r="21" ht="20.25" customHeight="1" s="316">
      <c r="A21" s="338" t="inlineStr">
        <is>
          <t>https://tarf.economia.df.gov.br/sei/usuarios/</t>
        </is>
      </c>
      <c r="C21" s="576" t="inlineStr">
        <is>
          <t>https://tarf.economia.df.gov.br/category/modulo-destaques-do-tarf/</t>
        </is>
      </c>
      <c r="E21" s="577" t="inlineStr">
        <is>
          <t>https://tarf.economia.df.gov.br/confianca-da-industria-na-economia-do-df-cresce-pelo-quarto-mes-seguido/</t>
        </is>
      </c>
      <c r="G21" s="414">
        <f>IF(COUNTIF(A:A, E21) &gt; 0, "Mapeada", IF(COUNTIF(C:C, E21) &gt; 0, "Notícia", "Não mapeada"))</f>
        <v/>
      </c>
      <c r="I21" s="575" t="n"/>
      <c r="J21" s="575" t="n"/>
      <c r="K21" s="575" t="n"/>
      <c r="M21" s="575" t="n"/>
      <c r="N21" s="575" t="n"/>
      <c r="O21" s="575" t="n"/>
      <c r="P21" s="575" t="n"/>
      <c r="Q21" s="575" t="n"/>
      <c r="R21" s="575" t="n"/>
      <c r="S21" s="575" t="n"/>
      <c r="T21" s="575" t="n"/>
      <c r="U21" s="575" t="n"/>
      <c r="V21" s="575" t="n"/>
      <c r="W21" s="575" t="n"/>
      <c r="X21" s="575" t="n"/>
      <c r="Y21" s="575" t="n"/>
      <c r="Z21" s="575" t="n"/>
      <c r="AA21" s="575" t="n"/>
      <c r="AB21" s="575" t="n"/>
    </row>
    <row r="22" ht="20.25" customHeight="1" s="316">
      <c r="A22" s="338" t="inlineStr">
        <is>
          <t>https://tarf.economia.df.gov.br/sei/cartilha-usuario/</t>
        </is>
      </c>
      <c r="C22" s="576" t="inlineStr">
        <is>
          <t>https://tarf.economia.df.gov.br/category/modulo-destaques-com-foto-fundo-azul/</t>
        </is>
      </c>
      <c r="E22" s="577" t="inlineStr">
        <is>
          <t>https://tarf.economia.df.gov.br/transparencia-e-cidadania/</t>
        </is>
      </c>
      <c r="G22" s="414">
        <f>IF(COUNTIF(A:A, E22) &gt; 0, "Mapeada", IF(COUNTIF(C:C, E22) &gt; 0, "Notícia", "Não mapeada"))</f>
        <v/>
      </c>
      <c r="I22" s="575" t="n"/>
      <c r="J22" s="575" t="n"/>
      <c r="K22" s="575" t="n"/>
      <c r="M22" s="575" t="n"/>
      <c r="N22" s="575" t="n"/>
      <c r="O22" s="575" t="n"/>
      <c r="P22" s="575" t="n"/>
      <c r="Q22" s="575" t="n"/>
      <c r="R22" s="575" t="n"/>
      <c r="S22" s="575" t="n"/>
      <c r="T22" s="575" t="n"/>
      <c r="U22" s="575" t="n"/>
      <c r="V22" s="575" t="n"/>
      <c r="W22" s="575" t="n"/>
      <c r="X22" s="575" t="n"/>
      <c r="Y22" s="575" t="n"/>
      <c r="Z22" s="575" t="n"/>
      <c r="AA22" s="575" t="n"/>
      <c r="AB22" s="575" t="n"/>
    </row>
    <row r="23" ht="20.25" customHeight="1" s="316">
      <c r="A23" s="338" t="inlineStr">
        <is>
          <t>https://tarf.economia.df.gov.br/servicos/atas/</t>
        </is>
      </c>
      <c r="C23" s="576" t="inlineStr">
        <is>
          <t>https://tarf.economia.df.gov.br/noticias-com-fotos/</t>
        </is>
      </c>
      <c r="E23" s="577" t="inlineStr">
        <is>
          <t>https://tarf.economia.df.gov.br/transparencia-e-controle-social/</t>
        </is>
      </c>
      <c r="G23" s="414">
        <f>IF(COUNTIF(A:A, E23) &gt; 0, "Mapeada", IF(COUNTIF(C:C, E23) &gt; 0, "Notícia", "Não mapeada"))</f>
        <v/>
      </c>
      <c r="I23" s="575" t="n"/>
      <c r="J23" s="575" t="n"/>
      <c r="K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5" t="n"/>
      <c r="X23" s="575" t="n"/>
      <c r="Y23" s="575" t="n"/>
      <c r="Z23" s="575" t="n"/>
      <c r="AA23" s="575" t="n"/>
      <c r="AB23" s="575" t="n"/>
    </row>
    <row r="24" ht="20.25" customHeight="1" s="316">
      <c r="A24" s="338" t="inlineStr">
        <is>
          <t>https://tarf.economia.df.gov.br/servicos/dodf/</t>
        </is>
      </c>
      <c r="C24" s="577" t="inlineStr">
        <is>
          <t>https://tarf.economia.df.gov.br/destaques-sem-foto/</t>
        </is>
      </c>
      <c r="E24" s="577" t="inlineStr">
        <is>
          <t>https://tarf.economia.df.gov.br/para-o-cidadao/</t>
        </is>
      </c>
      <c r="G24" s="414">
        <f>IF(COUNTIF(A:A, E24) &gt; 0, "Mapeada", IF(COUNTIF(C:C, E24) &gt; 0, "Notícia", "Não mapeada"))</f>
        <v/>
      </c>
      <c r="I24" s="575" t="n"/>
      <c r="J24" s="575" t="n"/>
      <c r="K24" s="575" t="n"/>
      <c r="M24" s="575" t="n"/>
      <c r="N24" s="575" t="n"/>
      <c r="O24" s="575" t="n"/>
      <c r="P24" s="575" t="n"/>
      <c r="Q24" s="575" t="n"/>
      <c r="R24" s="575" t="n"/>
      <c r="S24" s="575" t="n"/>
      <c r="T24" s="575" t="n"/>
      <c r="U24" s="575" t="n"/>
      <c r="V24" s="575" t="n"/>
      <c r="W24" s="575" t="n"/>
      <c r="X24" s="575" t="n"/>
      <c r="Y24" s="575" t="n"/>
      <c r="Z24" s="575" t="n"/>
      <c r="AA24" s="575" t="n"/>
      <c r="AB24" s="575" t="n"/>
    </row>
    <row r="25" ht="20.25" customHeight="1" s="316">
      <c r="A25" s="338" t="inlineStr">
        <is>
          <t>https://tarf.economia.df.gov.br/servicos/pautas/</t>
        </is>
      </c>
      <c r="C25" s="577" t="inlineStr">
        <is>
          <t>https://tarf.economia.df.gov.br/andre-clemente-o-oxigenio-da-maquina-publica-sao-os-servidores/</t>
        </is>
      </c>
      <c r="E25" s="577" t="inlineStr">
        <is>
          <t>https://tarf.economia.df.gov.br/para-o-empresario/</t>
        </is>
      </c>
      <c r="G25" s="414">
        <f>IF(COUNTIF(A:A, E25) &gt; 0, "Mapeada", IF(COUNTIF(C:C, E25) &gt; 0, "Notícia", "Não mapeada"))</f>
        <v/>
      </c>
      <c r="I25" s="575" t="n"/>
      <c r="J25" s="575" t="n"/>
      <c r="K25" s="575" t="n"/>
      <c r="M25" s="575" t="n"/>
      <c r="N25" s="575" t="n"/>
      <c r="O25" s="575" t="n"/>
      <c r="P25" s="575" t="n"/>
      <c r="Q25" s="575" t="n"/>
      <c r="R25" s="575" t="n"/>
      <c r="S25" s="575" t="n"/>
      <c r="T25" s="575" t="n"/>
      <c r="U25" s="575" t="n"/>
      <c r="V25" s="575" t="n"/>
      <c r="W25" s="575" t="n"/>
      <c r="X25" s="575" t="n"/>
      <c r="Y25" s="575" t="n"/>
      <c r="Z25" s="575" t="n"/>
      <c r="AA25" s="575" t="n"/>
      <c r="AB25" s="575" t="n"/>
    </row>
    <row r="26" ht="20.25" customHeight="1" s="316">
      <c r="A26" s="338" t="inlineStr">
        <is>
          <t>https://tarf.economia.df.gov.br/servicos/calendario-das-secoes/</t>
        </is>
      </c>
      <c r="C26" s="591" t="n"/>
      <c r="E26" s="577" t="inlineStr">
        <is>
          <t>https://tarf.economia.df.gov.br/governo-e-parceiros/</t>
        </is>
      </c>
      <c r="G26" s="414">
        <f>IF(COUNTIF(A:A, E26) &gt; 0, "Mapeada", IF(COUNTIF(C:C, E26) &gt; 0, "Notícia", "Não mapeada"))</f>
        <v/>
      </c>
      <c r="I26" s="575" t="n"/>
      <c r="J26" s="575" t="n"/>
      <c r="K26" s="575" t="n"/>
      <c r="M26" s="575" t="n"/>
      <c r="N26" s="575" t="n"/>
      <c r="O26" s="575" t="n"/>
      <c r="P26" s="575" t="n"/>
      <c r="Q26" s="575" t="n"/>
      <c r="R26" s="575" t="n"/>
      <c r="S26" s="575" t="n"/>
      <c r="T26" s="575" t="n"/>
      <c r="U26" s="575" t="n"/>
      <c r="V26" s="575" t="n"/>
      <c r="W26" s="575" t="n"/>
      <c r="X26" s="575" t="n"/>
      <c r="Y26" s="575" t="n"/>
      <c r="Z26" s="575" t="n"/>
      <c r="AA26" s="575" t="n"/>
      <c r="AB26" s="575" t="n"/>
    </row>
    <row r="27" ht="20.25" customHeight="1" s="316">
      <c r="A27" s="386" t="inlineStr">
        <is>
          <t xml:space="preserve">Usar a URL:
</t>
        </is>
      </c>
      <c r="C27" s="591" t="n"/>
      <c r="E27" s="577" t="inlineStr">
        <is>
          <t>https://tarf.economia.df.gov.br/lai-no-tarf/</t>
        </is>
      </c>
      <c r="G27" s="414">
        <f>IF(COUNTIF(A:A, E27) &gt; 0, "Mapeada", IF(COUNTIF(C:C, E27) &gt; 0, "Notícia", "Não mapeada"))</f>
        <v/>
      </c>
      <c r="I27" s="575" t="n"/>
      <c r="J27" s="575" t="n"/>
      <c r="K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5" t="n"/>
      <c r="X27" s="575" t="n"/>
      <c r="Y27" s="575" t="n"/>
      <c r="Z27" s="575" t="n"/>
      <c r="AA27" s="575" t="n"/>
      <c r="AB27" s="575" t="n"/>
    </row>
    <row r="28" ht="20.25" customHeight="1" s="316">
      <c r="A28" s="338" t="inlineStr">
        <is>
          <t>https://tarf.economia.df.gov.br/jurisprudencia/acordaos/</t>
        </is>
      </c>
      <c r="C28" s="591" t="n"/>
      <c r="E28" s="577" t="inlineStr">
        <is>
          <t>https://tarf.economia.df.gov.br/entenda-a-lai/</t>
        </is>
      </c>
      <c r="G28" s="414">
        <f>IF(COUNTIF(A:A, E28) &gt; 0, "Mapeada", IF(COUNTIF(C:C, E28) &gt; 0, "Notícia", "Não mapeada"))</f>
        <v/>
      </c>
      <c r="I28" s="575" t="n"/>
      <c r="J28" s="575" t="n"/>
      <c r="K28" s="575" t="n"/>
      <c r="M28" s="575" t="n"/>
      <c r="N28" s="575" t="n"/>
      <c r="O28" s="575" t="n"/>
      <c r="P28" s="575" t="n"/>
      <c r="Q28" s="575" t="n"/>
      <c r="R28" s="575" t="n"/>
      <c r="S28" s="575" t="n"/>
      <c r="T28" s="575" t="n"/>
      <c r="U28" s="575" t="n"/>
      <c r="V28" s="575" t="n"/>
      <c r="W28" s="575" t="n"/>
      <c r="X28" s="575" t="n"/>
      <c r="Y28" s="575" t="n"/>
      <c r="Z28" s="575" t="n"/>
      <c r="AA28" s="575" t="n"/>
      <c r="AB28" s="575" t="n"/>
    </row>
    <row r="29" ht="20.25" customHeight="1" s="316">
      <c r="A29" s="338" t="inlineStr">
        <is>
          <t>https://tarf.economia.df.gov.br/jurisprudencia/boletins-jurisprudencias/</t>
        </is>
      </c>
      <c r="C29" s="591" t="n"/>
      <c r="E29" s="577" t="inlineStr">
        <is>
          <t>https://tarf.economia.df.gov.br/mapa-da-lei/</t>
        </is>
      </c>
      <c r="G29" s="414">
        <f>IF(COUNTIF(A:A, E29) &gt; 0, "Mapeada", IF(COUNTIF(C:C, E29) &gt; 0, "Notícia", "Não mapeada"))</f>
        <v/>
      </c>
      <c r="I29" s="575" t="n"/>
      <c r="J29" s="575" t="n"/>
      <c r="K29" s="575" t="n"/>
      <c r="M29" s="575" t="n"/>
      <c r="N29" s="575" t="n"/>
      <c r="O29" s="575" t="n"/>
      <c r="P29" s="575" t="n"/>
      <c r="Q29" s="575" t="n"/>
      <c r="R29" s="575" t="n"/>
      <c r="S29" s="575" t="n"/>
      <c r="T29" s="575" t="n"/>
      <c r="U29" s="575" t="n"/>
      <c r="V29" s="575" t="n"/>
      <c r="W29" s="575" t="n"/>
      <c r="X29" s="575" t="n"/>
      <c r="Y29" s="575" t="n"/>
      <c r="Z29" s="575" t="n"/>
      <c r="AA29" s="575" t="n"/>
      <c r="AB29" s="575" t="n"/>
    </row>
    <row r="30" ht="20.25" customHeight="1" s="316">
      <c r="A30" s="338" t="inlineStr">
        <is>
          <t>https://tarf.economia.df.gov.br/jurisprudencia/sumulas/</t>
        </is>
      </c>
      <c r="C30" s="591" t="n"/>
      <c r="E30" s="577" t="inlineStr">
        <is>
          <t>https://tarf.economia.df.gov.br/transparencia-ativa/</t>
        </is>
      </c>
      <c r="G30" s="414">
        <f>IF(COUNTIF(A:A, E30) &gt; 0, "Mapeada", IF(COUNTIF(C:C, E30) &gt; 0, "Notícia", "Não mapeada"))</f>
        <v/>
      </c>
      <c r="I30" s="575" t="n"/>
      <c r="J30" s="575" t="n"/>
      <c r="K30" s="575" t="n"/>
      <c r="M30" s="575" t="n"/>
      <c r="N30" s="575" t="n"/>
      <c r="O30" s="575" t="n"/>
      <c r="P30" s="575" t="n"/>
      <c r="Q30" s="575" t="n"/>
      <c r="R30" s="575" t="n"/>
      <c r="S30" s="575" t="n"/>
      <c r="T30" s="575" t="n"/>
      <c r="U30" s="575" t="n"/>
      <c r="V30" s="575" t="n"/>
      <c r="W30" s="575" t="n"/>
      <c r="X30" s="575" t="n"/>
      <c r="Y30" s="575" t="n"/>
      <c r="Z30" s="575" t="n"/>
      <c r="AA30" s="575" t="n"/>
      <c r="AB30" s="575" t="n"/>
    </row>
    <row r="31" ht="20.25" customHeight="1" s="316">
      <c r="A31" s="386" t="inlineStr">
        <is>
          <t xml:space="preserve">Usar a URL:
</t>
        </is>
      </c>
      <c r="C31" s="591" t="n"/>
      <c r="E31" s="577" t="inlineStr">
        <is>
          <t>https://tarf.economia.df.gov.br/guia-de-transparencia-ativa/</t>
        </is>
      </c>
      <c r="G31" s="414">
        <f>IF(COUNTIF(A:A, E31) &gt; 0, "Mapeada", IF(COUNTIF(C:C, E31) &gt; 0, "Notícia", "Não mapeada"))</f>
        <v/>
      </c>
      <c r="I31" s="575" t="n"/>
      <c r="J31" s="575" t="n"/>
      <c r="K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5" t="n"/>
      <c r="X31" s="575" t="n"/>
      <c r="Y31" s="575" t="n"/>
      <c r="Z31" s="575" t="n"/>
      <c r="AA31" s="575" t="n"/>
      <c r="AB31" s="575" t="n"/>
    </row>
    <row r="32" ht="20.25" customHeight="1" s="316">
      <c r="A32" s="338" t="inlineStr">
        <is>
          <t>https://tarf.economia.df.gov.br/home-3/legislacao/dec-no-33-268-2011</t>
        </is>
      </c>
      <c r="C32" s="591" t="n"/>
      <c r="E32" s="577" t="inlineStr">
        <is>
          <t>https://tarf.economia.df.gov.br/videos/</t>
        </is>
      </c>
      <c r="G32" s="414">
        <f>IF(COUNTIF(A:A, E32) &gt; 0, "Mapeada", IF(COUNTIF(C:C, E32) &gt; 0, "Notícia", "Não mapeada"))</f>
        <v/>
      </c>
      <c r="I32" s="575" t="n"/>
      <c r="J32" s="575" t="n"/>
      <c r="K32" s="575" t="n"/>
      <c r="M32" s="575" t="n"/>
      <c r="N32" s="575" t="n"/>
      <c r="O32" s="575" t="n"/>
      <c r="P32" s="575" t="n"/>
      <c r="Q32" s="575" t="n"/>
      <c r="R32" s="575" t="n"/>
      <c r="S32" s="575" t="n"/>
      <c r="T32" s="575" t="n"/>
      <c r="U32" s="575" t="n"/>
      <c r="V32" s="575" t="n"/>
      <c r="W32" s="575" t="n"/>
      <c r="X32" s="575" t="n"/>
      <c r="Y32" s="575" t="n"/>
      <c r="Z32" s="575" t="n"/>
      <c r="AA32" s="575" t="n"/>
      <c r="AB32" s="575" t="n"/>
    </row>
    <row r="33" ht="20.25" customHeight="1" s="316">
      <c r="A33" s="338" t="inlineStr">
        <is>
          <t>https://tarf.economia.df.gov.br/home-3/legislacao/lei-no-456-2011/</t>
        </is>
      </c>
      <c r="C33" s="591" t="n"/>
      <c r="E33" s="577" t="inlineStr">
        <is>
          <t>https://tarf.economia.df.gov.br/ouvidoria-df/</t>
        </is>
      </c>
      <c r="G33" s="414">
        <f>IF(COUNTIF(A:A, E33) &gt; 0, "Mapeada", IF(COUNTIF(C:C, E33) &gt; 0, "Notícia", "Não mapeada"))</f>
        <v/>
      </c>
      <c r="I33" s="575" t="n"/>
      <c r="J33" s="575" t="n"/>
      <c r="K33" s="575" t="n"/>
      <c r="M33" s="575" t="n"/>
      <c r="N33" s="575" t="n"/>
      <c r="O33" s="575" t="n"/>
      <c r="P33" s="575" t="n"/>
      <c r="Q33" s="575" t="n"/>
      <c r="R33" s="575" t="n"/>
      <c r="S33" s="575" t="n"/>
      <c r="T33" s="575" t="n"/>
      <c r="U33" s="575" t="n"/>
      <c r="V33" s="575" t="n"/>
      <c r="W33" s="575" t="n"/>
      <c r="X33" s="575" t="n"/>
      <c r="Y33" s="575" t="n"/>
      <c r="Z33" s="575" t="n"/>
      <c r="AA33" s="575" t="n"/>
      <c r="AB33" s="575" t="n"/>
    </row>
    <row r="34" ht="20.25" customHeight="1" s="316">
      <c r="A34" s="338" t="inlineStr">
        <is>
          <t>https://tarf.economia.df.gov.br/home-3/legislacao/instrucoes-normativas/</t>
        </is>
      </c>
      <c r="C34" s="591" t="n"/>
      <c r="E34" s="577" t="inlineStr">
        <is>
          <t>https://tarf.economia.df.gov.br/portal-da-transparencia/</t>
        </is>
      </c>
      <c r="G34" s="414">
        <f>IF(COUNTIF(A:A, E34) &gt; 0, "Mapeada", IF(COUNTIF(C:C, E34) &gt; 0, "Notícia", "Não mapeada"))</f>
        <v/>
      </c>
      <c r="I34" s="575" t="n"/>
      <c r="J34" s="575" t="n"/>
      <c r="K34" s="575" t="n"/>
      <c r="M34" s="575" t="n"/>
      <c r="N34" s="575" t="n"/>
      <c r="O34" s="575" t="n"/>
      <c r="P34" s="575" t="n"/>
      <c r="Q34" s="575" t="n"/>
      <c r="R34" s="575" t="n"/>
      <c r="S34" s="575" t="n"/>
      <c r="T34" s="575" t="n"/>
      <c r="U34" s="575" t="n"/>
      <c r="V34" s="575" t="n"/>
      <c r="W34" s="575" t="n"/>
      <c r="X34" s="575" t="n"/>
      <c r="Y34" s="575" t="n"/>
      <c r="Z34" s="575" t="n"/>
      <c r="AA34" s="575" t="n"/>
      <c r="AB34" s="575" t="n"/>
    </row>
    <row r="35" ht="20.25" customHeight="1" s="316">
      <c r="A35" s="338" t="inlineStr">
        <is>
          <t>https://tarf.economia.df.gov.br/home-3/legislacao/ordens-de-servicos/</t>
        </is>
      </c>
      <c r="C35" s="591" t="n"/>
      <c r="E35" s="577" t="inlineStr">
        <is>
          <t>https://tarf.economia.df.gov.br/siga-brasilia/</t>
        </is>
      </c>
      <c r="G35" s="414">
        <f>IF(COUNTIF(A:A, E35) &gt; 0, "Mapeada", IF(COUNTIF(C:C, E35) &gt; 0, "Notícia", "Não mapeada"))</f>
        <v/>
      </c>
      <c r="I35" s="575" t="n"/>
      <c r="J35" s="575" t="n"/>
      <c r="K35" s="575" t="n"/>
      <c r="M35" s="575" t="n"/>
      <c r="N35" s="575" t="n"/>
      <c r="O35" s="575" t="n"/>
      <c r="P35" s="575" t="n"/>
      <c r="Q35" s="575" t="n"/>
      <c r="R35" s="575" t="n"/>
      <c r="S35" s="575" t="n"/>
      <c r="T35" s="575" t="n"/>
      <c r="U35" s="575" t="n"/>
      <c r="V35" s="575" t="n"/>
      <c r="W35" s="575" t="n"/>
      <c r="X35" s="575" t="n"/>
      <c r="Y35" s="575" t="n"/>
      <c r="Z35" s="575" t="n"/>
      <c r="AA35" s="575" t="n"/>
      <c r="AB35" s="575" t="n"/>
    </row>
    <row r="36" ht="20.25" customHeight="1" s="316">
      <c r="A36" s="338" t="inlineStr">
        <is>
          <t>https://tarf.economia.df.gov.br/home-3/legislacao/resolucoes/</t>
        </is>
      </c>
      <c r="C36" s="591" t="n"/>
      <c r="E36" s="577" t="inlineStr">
        <is>
          <t>https://tarf.economia.df.gov.br/dados-abertos/</t>
        </is>
      </c>
      <c r="G36" s="414">
        <f>IF(COUNTIF(A:A, E36) &gt; 0, "Mapeada", IF(COUNTIF(C:C, E36) &gt; 0, "Notícia", "Não mapeada"))</f>
        <v/>
      </c>
      <c r="I36" s="575" t="n"/>
      <c r="J36" s="575" t="n"/>
      <c r="K36" s="575" t="n"/>
      <c r="M36" s="575" t="n"/>
      <c r="N36" s="575" t="n"/>
      <c r="O36" s="575" t="n"/>
      <c r="P36" s="575" t="n"/>
      <c r="Q36" s="575" t="n"/>
      <c r="R36" s="575" t="n"/>
      <c r="S36" s="575" t="n"/>
      <c r="T36" s="575" t="n"/>
      <c r="U36" s="575" t="n"/>
      <c r="V36" s="575" t="n"/>
      <c r="W36" s="575" t="n"/>
      <c r="X36" s="575" t="n"/>
      <c r="Y36" s="575" t="n"/>
      <c r="Z36" s="575" t="n"/>
      <c r="AA36" s="575" t="n"/>
      <c r="AB36" s="575" t="n"/>
    </row>
    <row r="37" ht="20.25" customHeight="1" s="316">
      <c r="A37" s="386" t="inlineStr">
        <is>
          <t xml:space="preserve">Usar a URL:
</t>
        </is>
      </c>
      <c r="C37" s="591" t="n"/>
      <c r="E37" s="577" t="inlineStr">
        <is>
          <t>https://tarf.economia.df.gov.br/https-df-issnetonline-com-br-online-login-login-aspxreturnurl-online/</t>
        </is>
      </c>
      <c r="G37" s="414">
        <f>IF(COUNTIF(A:A, E37) &gt; 0, "Mapeada", IF(COUNTIF(C:C, E37) &gt; 0, "Notícia", "Não mapeada"))</f>
        <v/>
      </c>
      <c r="I37" s="575" t="n"/>
      <c r="J37" s="575" t="n"/>
      <c r="K37" s="575" t="n"/>
      <c r="M37" s="575" t="n"/>
      <c r="N37" s="575" t="n"/>
      <c r="O37" s="575" t="n"/>
      <c r="P37" s="575" t="n"/>
      <c r="Q37" s="575" t="n"/>
      <c r="R37" s="575" t="n"/>
      <c r="S37" s="575" t="n"/>
      <c r="T37" s="575" t="n"/>
      <c r="U37" s="575" t="n"/>
      <c r="V37" s="575" t="n"/>
      <c r="W37" s="575" t="n"/>
      <c r="X37" s="575" t="n"/>
      <c r="Y37" s="575" t="n"/>
      <c r="Z37" s="575" t="n"/>
      <c r="AA37" s="575" t="n"/>
      <c r="AB37" s="575" t="n"/>
    </row>
    <row r="38" ht="20.25" customHeight="1" s="316">
      <c r="A38" s="338" t="inlineStr">
        <is>
          <t>https://tarf.economia.df.gov.br/home-3/legislacao/comunicados/</t>
        </is>
      </c>
      <c r="C38" s="591" t="n"/>
      <c r="E38" s="577" t="inlineStr">
        <is>
          <t>https://tarf.economia.df.gov.br/o-tarf-agora-e-100-digital/</t>
        </is>
      </c>
      <c r="G38" s="414">
        <f>IF(COUNTIF(A:A, E38) &gt; 0, "Mapeada", IF(COUNTIF(C:C, E38) &gt; 0, "Notícia", "Não mapeada"))</f>
        <v/>
      </c>
      <c r="I38" s="575" t="n"/>
      <c r="J38" s="575" t="n"/>
      <c r="K38" s="575" t="n"/>
      <c r="M38" s="575" t="n"/>
      <c r="N38" s="575" t="n"/>
      <c r="O38" s="575" t="n"/>
      <c r="P38" s="575" t="n"/>
      <c r="Q38" s="575" t="n"/>
      <c r="R38" s="575" t="n"/>
      <c r="S38" s="575" t="n"/>
      <c r="T38" s="575" t="n"/>
      <c r="U38" s="575" t="n"/>
      <c r="V38" s="575" t="n"/>
      <c r="W38" s="575" t="n"/>
      <c r="X38" s="575" t="n"/>
      <c r="Y38" s="575" t="n"/>
      <c r="Z38" s="575" t="n"/>
      <c r="AA38" s="575" t="n"/>
      <c r="AB38" s="575" t="n"/>
    </row>
    <row r="39" ht="20.25" customHeight="1" s="316">
      <c r="A39" s="386" t="inlineStr">
        <is>
          <t xml:space="preserve">Usar a URL:
</t>
        </is>
      </c>
      <c r="C39" s="591" t="n"/>
      <c r="E39" s="577" t="inlineStr">
        <is>
          <t>https://tarf.economia.df.gov.br/e-voce-e-do-grupo-de-risco-da-covid-19/</t>
        </is>
      </c>
      <c r="G39" s="414">
        <f>IF(COUNTIF(A:A, E39) &gt; 0, "Mapeada", IF(COUNTIF(C:C, E39) &gt; 0, "Notícia", "Não mapeada"))</f>
        <v/>
      </c>
      <c r="I39" s="575" t="n"/>
      <c r="J39" s="575" t="n"/>
      <c r="K39" s="575" t="n"/>
      <c r="M39" s="575" t="n"/>
      <c r="N39" s="575" t="n"/>
      <c r="O39" s="575" t="n"/>
      <c r="P39" s="575" t="n"/>
      <c r="Q39" s="575" t="n"/>
      <c r="R39" s="575" t="n"/>
      <c r="S39" s="575" t="n"/>
      <c r="T39" s="575" t="n"/>
      <c r="U39" s="575" t="n"/>
      <c r="V39" s="575" t="n"/>
      <c r="W39" s="575" t="n"/>
      <c r="X39" s="575" t="n"/>
      <c r="Y39" s="575" t="n"/>
      <c r="Z39" s="575" t="n"/>
      <c r="AA39" s="575" t="n"/>
      <c r="AB39" s="575" t="n"/>
    </row>
    <row r="40" ht="20.25" customHeight="1" s="316">
      <c r="A40" s="338" t="inlineStr">
        <is>
          <t>https://tarf.economia.df.gov.br/home/ouvidoria/</t>
        </is>
      </c>
      <c r="C40" s="591" t="n"/>
      <c r="E40" s="577" t="inlineStr">
        <is>
          <t>https://tarf.economia.df.gov.br/curso_online_reforma_tributaria/</t>
        </is>
      </c>
      <c r="G40" s="414">
        <f>IF(COUNTIF(A:A, E40) &gt; 0, "Mapeada", IF(COUNTIF(C:C, E40) &gt; 0, "Notícia", "Não mapeada"))</f>
        <v/>
      </c>
      <c r="I40" s="575" t="n"/>
      <c r="J40" s="575" t="n"/>
      <c r="K40" s="575" t="n"/>
      <c r="M40" s="575" t="n"/>
      <c r="N40" s="575" t="n"/>
      <c r="O40" s="575" t="n"/>
      <c r="P40" s="575" t="n"/>
      <c r="Q40" s="575" t="n"/>
      <c r="R40" s="575" t="n"/>
      <c r="S40" s="575" t="n"/>
      <c r="T40" s="575" t="n"/>
      <c r="U40" s="575" t="n"/>
      <c r="V40" s="575" t="n"/>
      <c r="W40" s="575" t="n"/>
      <c r="X40" s="575" t="n"/>
      <c r="Y40" s="575" t="n"/>
      <c r="Z40" s="575" t="n"/>
      <c r="AA40" s="575" t="n"/>
      <c r="AB40" s="575" t="n"/>
    </row>
    <row r="41" ht="20.25" customHeight="1" s="316">
      <c r="A41" s="338" t="inlineStr">
        <is>
          <t>https://tarf.economia.df.gov.br/home-3/transparencia/relatorios-gerenciais/</t>
        </is>
      </c>
      <c r="C41" s="591" t="n"/>
      <c r="E41" s="577" t="inlineStr">
        <is>
          <t>https://tarf.economia.df.gov.br/orgaos-vinculados-2/</t>
        </is>
      </c>
      <c r="G41" s="414">
        <f>IF(COUNTIF(A:A, E41) &gt; 0, "Mapeada", IF(COUNTIF(C:C, E41) &gt; 0, "Notícia", "Não mapeada"))</f>
        <v/>
      </c>
      <c r="I41" s="575" t="n"/>
      <c r="J41" s="575" t="n"/>
      <c r="K41" s="575" t="n"/>
      <c r="M41" s="575" t="n"/>
      <c r="N41" s="575" t="n"/>
      <c r="O41" s="575" t="n"/>
      <c r="P41" s="575" t="n"/>
      <c r="Q41" s="575" t="n"/>
      <c r="R41" s="575" t="n"/>
      <c r="S41" s="575" t="n"/>
      <c r="T41" s="575" t="n"/>
      <c r="U41" s="575" t="n"/>
      <c r="V41" s="575" t="n"/>
      <c r="W41" s="575" t="n"/>
      <c r="X41" s="575" t="n"/>
      <c r="Y41" s="575" t="n"/>
      <c r="Z41" s="575" t="n"/>
      <c r="AA41" s="575" t="n"/>
      <c r="AB41" s="575" t="n"/>
    </row>
    <row r="42" ht="20.25" customHeight="1" s="316">
      <c r="A42" s="338" t="inlineStr">
        <is>
          <t>https://tarf.economia.df.gov.br/home-3/transparencia/boletins/</t>
        </is>
      </c>
      <c r="C42" s="591" t="n"/>
      <c r="E42" s="577" t="inlineStr">
        <is>
          <t>https://tarf.economia.df.gov.br/iprebv-df/</t>
        </is>
      </c>
      <c r="G42" s="414">
        <f>IF(COUNTIF(A:A, E42) &gt; 0, "Mapeada", IF(COUNTIF(C:C, E42) &gt; 0, "Notícia", "Não mapeada"))</f>
        <v/>
      </c>
      <c r="I42" s="575" t="n"/>
      <c r="J42" s="575" t="n"/>
      <c r="K42" s="575" t="n"/>
      <c r="M42" s="575" t="n"/>
      <c r="N42" s="575" t="n"/>
      <c r="O42" s="575" t="n"/>
      <c r="P42" s="575" t="n"/>
      <c r="Q42" s="575" t="n"/>
      <c r="R42" s="575" t="n"/>
      <c r="S42" s="575" t="n"/>
      <c r="T42" s="575" t="n"/>
      <c r="U42" s="575" t="n"/>
      <c r="V42" s="575" t="n"/>
      <c r="W42" s="575" t="n"/>
      <c r="X42" s="575" t="n"/>
      <c r="Y42" s="575" t="n"/>
      <c r="Z42" s="575" t="n"/>
      <c r="AA42" s="575" t="n"/>
      <c r="AB42" s="575" t="n"/>
    </row>
    <row r="43" ht="20.25" customHeight="1" s="316">
      <c r="A43" s="338" t="inlineStr">
        <is>
          <t>https://tarf.economia.df.gov.br/home/transparencia-e-controle-social/</t>
        </is>
      </c>
      <c r="C43" s="591" t="n"/>
      <c r="E43" s="577" t="inlineStr">
        <is>
          <t>https://tarf.economia.df.gov.br/confaz/</t>
        </is>
      </c>
      <c r="G43" s="414">
        <f>IF(COUNTIF(A:A, E43) &gt; 0, "Mapeada", IF(COUNTIF(C:C, E43) &gt; 0, "Notícia", "Não mapeada"))</f>
        <v/>
      </c>
      <c r="I43" s="575" t="n"/>
      <c r="J43" s="575" t="n"/>
      <c r="K43" s="575" t="n"/>
      <c r="M43" s="575" t="n"/>
      <c r="N43" s="575" t="n"/>
      <c r="O43" s="575" t="n"/>
      <c r="P43" s="575" t="n"/>
      <c r="Q43" s="575" t="n"/>
      <c r="R43" s="575" t="n"/>
      <c r="S43" s="575" t="n"/>
      <c r="T43" s="575" t="n"/>
      <c r="U43" s="575" t="n"/>
      <c r="V43" s="575" t="n"/>
      <c r="W43" s="575" t="n"/>
      <c r="X43" s="575" t="n"/>
      <c r="Y43" s="575" t="n"/>
      <c r="Z43" s="575" t="n"/>
      <c r="AA43" s="575" t="n"/>
      <c r="AB43" s="575" t="n"/>
    </row>
    <row r="44" ht="20.25" customHeight="1" s="316">
      <c r="A44" s="386" t="inlineStr">
        <is>
          <t xml:space="preserve">Usar a URL:
</t>
        </is>
      </c>
      <c r="C44" s="591" t="n"/>
      <c r="E44" s="577" t="inlineStr">
        <is>
          <t>https://tarf.economia.df.gov.br/df-gestao-de-ativos-sa/</t>
        </is>
      </c>
      <c r="G44" s="414">
        <f>IF(COUNTIF(A:A, E44) &gt; 0, "Mapeada", IF(COUNTIF(C:C, E44) &gt; 0, "Notícia", "Não mapeada"))</f>
        <v/>
      </c>
      <c r="I44" s="575" t="n"/>
      <c r="J44" s="575" t="n"/>
      <c r="K44" s="575" t="n"/>
      <c r="M44" s="575" t="n"/>
      <c r="N44" s="575" t="n"/>
      <c r="O44" s="575" t="n"/>
      <c r="P44" s="575" t="n"/>
      <c r="Q44" s="575" t="n"/>
      <c r="R44" s="575" t="n"/>
      <c r="S44" s="575" t="n"/>
      <c r="T44" s="575" t="n"/>
      <c r="U44" s="575" t="n"/>
      <c r="V44" s="575" t="n"/>
      <c r="W44" s="575" t="n"/>
      <c r="X44" s="575" t="n"/>
      <c r="Y44" s="575" t="n"/>
      <c r="Z44" s="575" t="n"/>
      <c r="AA44" s="575" t="n"/>
      <c r="AB44" s="575" t="n"/>
    </row>
    <row r="45" ht="20.25" customHeight="1" s="316">
      <c r="A45" s="338" t="inlineStr">
        <is>
          <t>https://tarf.economia.df.gov.br/home-3/fale-conosco/telefones/</t>
        </is>
      </c>
      <c r="C45" s="591" t="n"/>
      <c r="E45" s="577" t="inlineStr">
        <is>
          <t>https://tarf.economia.df.gov.br/nota-legal/</t>
        </is>
      </c>
      <c r="G45" s="414">
        <f>IF(COUNTIF(A:A, E45) &gt; 0, "Mapeada", IF(COUNTIF(C:C, E45) &gt; 0, "Notícia", "Não mapeada"))</f>
        <v/>
      </c>
      <c r="I45" s="575" t="n"/>
      <c r="J45" s="575" t="n"/>
      <c r="K45" s="575" t="n"/>
      <c r="M45" s="575" t="n"/>
      <c r="N45" s="575" t="n"/>
      <c r="O45" s="575" t="n"/>
      <c r="P45" s="575" t="n"/>
      <c r="Q45" s="575" t="n"/>
      <c r="R45" s="575" t="n"/>
      <c r="S45" s="575" t="n"/>
      <c r="T45" s="575" t="n"/>
      <c r="U45" s="575" t="n"/>
      <c r="V45" s="575" t="n"/>
      <c r="W45" s="575" t="n"/>
      <c r="X45" s="575" t="n"/>
      <c r="Y45" s="575" t="n"/>
      <c r="Z45" s="575" t="n"/>
      <c r="AA45" s="575" t="n"/>
      <c r="AB45" s="575" t="n"/>
    </row>
    <row r="46" ht="20.25" customHeight="1" s="316">
      <c r="A46" s="338" t="inlineStr">
        <is>
          <t>https://tarf.economia.df.gov.br/home-3/fale-conosco/e-mails/</t>
        </is>
      </c>
      <c r="C46" s="591" t="n"/>
      <c r="E46" s="577" t="inlineStr">
        <is>
          <t>https://tarf.economia.df.gov.br/pefdf/</t>
        </is>
      </c>
      <c r="G46" s="414">
        <f>IF(COUNTIF(A:A, E46) &gt; 0, "Mapeada", IF(COUNTIF(C:C, E46) &gt; 0, "Notícia", "Não mapeada"))</f>
        <v/>
      </c>
      <c r="I46" s="575" t="n"/>
      <c r="J46" s="575" t="n"/>
      <c r="K46" s="575" t="n"/>
      <c r="M46" s="575" t="n"/>
      <c r="N46" s="575" t="n"/>
      <c r="O46" s="575" t="n"/>
      <c r="P46" s="575" t="n"/>
      <c r="Q46" s="575" t="n"/>
      <c r="R46" s="575" t="n"/>
      <c r="S46" s="575" t="n"/>
      <c r="T46" s="575" t="n"/>
      <c r="U46" s="575" t="n"/>
      <c r="V46" s="575" t="n"/>
      <c r="W46" s="575" t="n"/>
      <c r="X46" s="575" t="n"/>
      <c r="Y46" s="575" t="n"/>
      <c r="Z46" s="575" t="n"/>
      <c r="AA46" s="575" t="n"/>
      <c r="AB46" s="575" t="n"/>
    </row>
    <row r="47" ht="20.25" customHeight="1" s="316">
      <c r="A47" s="338" t="inlineStr">
        <is>
          <t>https://tarf.economia.df.gov.br/home-3/fale-conosco/whatsapp/</t>
        </is>
      </c>
      <c r="C47" s="591" t="n"/>
      <c r="E47" s="577" t="inlineStr">
        <is>
          <t>https://tarf.economia.df.gov.br/fiscalizacao-cidada/</t>
        </is>
      </c>
      <c r="G47" s="414">
        <f>IF(COUNTIF(A:A, E47) &gt; 0, "Mapeada", IF(COUNTIF(C:C, E47) &gt; 0, "Notícia", "Não mapeada"))</f>
        <v/>
      </c>
      <c r="I47" s="575" t="n"/>
      <c r="J47" s="575" t="n"/>
      <c r="K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</row>
    <row r="48" ht="20.25" customHeight="1" s="316">
      <c r="A48" s="338" t="inlineStr">
        <is>
          <t>https://tarf.economia.df.gov.br/home-3/fale-conosco/redes-sociais/</t>
        </is>
      </c>
      <c r="C48" s="591" t="n"/>
      <c r="E48" s="577" t="inlineStr">
        <is>
          <t>https://tarf.economia.df.gov.br/semana-de-controle-do-tarf/</t>
        </is>
      </c>
      <c r="G48" s="414">
        <f>IF(COUNTIF(A:A, E48) &gt; 0, "Mapeada", IF(COUNTIF(C:C, E48) &gt; 0, "Notícia", "Não mapeada"))</f>
        <v/>
      </c>
      <c r="I48" s="575" t="n"/>
      <c r="J48" s="575" t="n"/>
      <c r="K48" s="575" t="n"/>
      <c r="M48" s="575" t="n"/>
      <c r="N48" s="575" t="n"/>
      <c r="O48" s="575" t="n"/>
      <c r="P48" s="575" t="n"/>
      <c r="Q48" s="575" t="n"/>
      <c r="R48" s="575" t="n"/>
      <c r="S48" s="575" t="n"/>
      <c r="T48" s="575" t="n"/>
      <c r="U48" s="575" t="n"/>
      <c r="V48" s="575" t="n"/>
      <c r="W48" s="575" t="n"/>
      <c r="X48" s="575" t="n"/>
      <c r="Y48" s="575" t="n"/>
      <c r="Z48" s="575" t="n"/>
      <c r="AA48" s="575" t="n"/>
      <c r="AB48" s="575" t="n"/>
    </row>
    <row r="49" ht="20.25" customHeight="1" s="316">
      <c r="A49" s="338" t="inlineStr">
        <is>
          <t>https://tarf.economia.df.gov.br/agencias-da-receita/</t>
        </is>
      </c>
      <c r="C49" s="591" t="n"/>
      <c r="E49" s="577" t="inlineStr">
        <is>
          <t>https://tarf.economia.df.gov.br/qualidade-de-vida-no-trabalho-qvt/</t>
        </is>
      </c>
      <c r="G49" s="414">
        <f>IF(COUNTIF(A:A, E49) &gt; 0, "Mapeada", IF(COUNTIF(C:C, E49) &gt; 0, "Notícia", "Não mapeada"))</f>
        <v/>
      </c>
      <c r="I49" s="575" t="n"/>
      <c r="J49" s="575" t="n"/>
      <c r="K49" s="575" t="n"/>
      <c r="M49" s="575" t="n"/>
      <c r="N49" s="575" t="n"/>
      <c r="O49" s="575" t="n"/>
      <c r="P49" s="575" t="n"/>
      <c r="Q49" s="575" t="n"/>
      <c r="R49" s="575" t="n"/>
      <c r="S49" s="575" t="n"/>
      <c r="T49" s="575" t="n"/>
      <c r="U49" s="575" t="n"/>
      <c r="V49" s="575" t="n"/>
      <c r="W49" s="575" t="n"/>
      <c r="X49" s="575" t="n"/>
      <c r="Y49" s="575" t="n"/>
      <c r="Z49" s="575" t="n"/>
      <c r="AA49" s="575" t="n"/>
      <c r="AB49" s="575" t="n"/>
    </row>
    <row r="50" ht="20.25" customHeight="1" s="316">
      <c r="A50" s="338" t="inlineStr">
        <is>
          <t>https://tarf.economia.df.gov.br/category/modulo-6-botoes/</t>
        </is>
      </c>
      <c r="C50" s="591" t="n"/>
      <c r="E50" s="577" t="inlineStr">
        <is>
          <t>https://tarf.economia.df.gov.br/economia-define-prazos-do-projeto-da-ldo-2022/</t>
        </is>
      </c>
      <c r="G50" s="414">
        <f>IF(COUNTIF(A:A, E50) &gt; 0, "Mapeada", IF(COUNTIF(C:C, E50) &gt; 0, "Notícia", "Não mapeada"))</f>
        <v/>
      </c>
      <c r="I50" s="575" t="n"/>
      <c r="J50" s="575" t="n"/>
      <c r="K50" s="575" t="n"/>
      <c r="M50" s="575" t="n"/>
      <c r="N50" s="575" t="n"/>
      <c r="O50" s="575" t="n"/>
      <c r="P50" s="575" t="n"/>
      <c r="Q50" s="575" t="n"/>
      <c r="R50" s="575" t="n"/>
      <c r="S50" s="575" t="n"/>
      <c r="T50" s="575" t="n"/>
      <c r="U50" s="575" t="n"/>
      <c r="V50" s="575" t="n"/>
      <c r="W50" s="575" t="n"/>
      <c r="X50" s="575" t="n"/>
      <c r="Y50" s="575" t="n"/>
      <c r="Z50" s="575" t="n"/>
      <c r="AA50" s="575" t="n"/>
      <c r="AB50" s="575" t="n"/>
    </row>
    <row r="51" ht="20.25" customHeight="1" s="316">
      <c r="A51" s="338" t="inlineStr">
        <is>
          <t>https://tarf.economia.df.gov.br/semana-de-controle-do-tarf/</t>
        </is>
      </c>
      <c r="C51" s="591" t="n"/>
      <c r="E51" s="577" t="inlineStr">
        <is>
          <t>https://tarf.economia.df.gov.br/registre-sua-manifestacao/</t>
        </is>
      </c>
      <c r="G51" s="414">
        <f>IF(COUNTIF(A:A, E51) &gt; 0, "Mapeada", IF(COUNTIF(C:C, E51) &gt; 0, "Notícia", "Não mapeada"))</f>
        <v/>
      </c>
      <c r="I51" s="575" t="n"/>
      <c r="J51" s="575" t="n"/>
      <c r="K51" s="575" t="n"/>
      <c r="M51" s="575" t="n"/>
      <c r="N51" s="575" t="n"/>
      <c r="O51" s="575" t="n"/>
      <c r="P51" s="575" t="n"/>
      <c r="Q51" s="575" t="n"/>
      <c r="R51" s="575" t="n"/>
      <c r="S51" s="575" t="n"/>
      <c r="T51" s="575" t="n"/>
      <c r="U51" s="575" t="n"/>
      <c r="V51" s="575" t="n"/>
      <c r="W51" s="575" t="n"/>
      <c r="X51" s="575" t="n"/>
      <c r="Y51" s="575" t="n"/>
      <c r="Z51" s="575" t="n"/>
      <c r="AA51" s="575" t="n"/>
      <c r="AB51" s="575" t="n"/>
    </row>
    <row r="52" ht="20.25" customHeight="1" s="316">
      <c r="A52" s="338" t="inlineStr">
        <is>
          <t>https://tarf.economia.df.gov.br/base-juridica/</t>
        </is>
      </c>
      <c r="C52" s="591" t="n"/>
      <c r="E52" s="577" t="inlineStr">
        <is>
          <t>https://tarf.economia.df.gov.br/educacao-fiscal-encena/</t>
        </is>
      </c>
      <c r="G52" s="414">
        <f>IF(COUNTIF(A:A, E52) &gt; 0, "Mapeada", IF(COUNTIF(C:C, E52) &gt; 0, "Notícia", "Não mapeada"))</f>
        <v/>
      </c>
      <c r="I52" s="575" t="n"/>
      <c r="J52" s="575" t="n"/>
      <c r="K52" s="575" t="n"/>
      <c r="M52" s="575" t="n"/>
      <c r="N52" s="575" t="n"/>
      <c r="O52" s="575" t="n"/>
      <c r="P52" s="575" t="n"/>
      <c r="Q52" s="575" t="n"/>
      <c r="R52" s="575" t="n"/>
      <c r="S52" s="575" t="n"/>
      <c r="T52" s="575" t="n"/>
      <c r="U52" s="575" t="n"/>
      <c r="V52" s="575" t="n"/>
      <c r="W52" s="575" t="n"/>
      <c r="X52" s="575" t="n"/>
      <c r="Y52" s="575" t="n"/>
      <c r="Z52" s="575" t="n"/>
      <c r="AA52" s="575" t="n"/>
      <c r="AB52" s="575" t="n"/>
    </row>
    <row r="53" ht="20.25" customHeight="1" s="316">
      <c r="A53" s="338" t="inlineStr">
        <is>
          <t>https://tarf.economia.df.gov.br/legislacao-contabil/</t>
        </is>
      </c>
      <c r="C53" s="591" t="n"/>
      <c r="E53" s="577" t="inlineStr">
        <is>
          <t>https://tarf.economia.df.gov.br/economia-e-demais-orgaos-do-gdf-se-unem-para-planejar/</t>
        </is>
      </c>
      <c r="G53" s="414">
        <f>IF(COUNTIF(A:A, E53) &gt; 0, "Mapeada", IF(COUNTIF(C:C, E53) &gt; 0, "Notícia", "Não mapeada"))</f>
        <v/>
      </c>
      <c r="I53" s="575" t="n"/>
      <c r="J53" s="575" t="n"/>
      <c r="K53" s="575" t="n"/>
      <c r="M53" s="575" t="n"/>
      <c r="N53" s="575" t="n"/>
      <c r="O53" s="575" t="n"/>
      <c r="P53" s="575" t="n"/>
      <c r="Q53" s="575" t="n"/>
      <c r="R53" s="575" t="n"/>
      <c r="S53" s="575" t="n"/>
      <c r="T53" s="575" t="n"/>
      <c r="U53" s="575" t="n"/>
      <c r="V53" s="575" t="n"/>
      <c r="W53" s="575" t="n"/>
      <c r="X53" s="575" t="n"/>
      <c r="Y53" s="575" t="n"/>
      <c r="Z53" s="575" t="n"/>
      <c r="AA53" s="575" t="n"/>
      <c r="AB53" s="575" t="n"/>
    </row>
    <row r="54" ht="20.25" customHeight="1" s="316">
      <c r="A54" s="338" t="inlineStr">
        <is>
          <t>https://tarf.economia.df.gov.br/legislacao-do-fcdf/</t>
        </is>
      </c>
      <c r="C54" s="591" t="n"/>
      <c r="E54" s="577" t="inlineStr">
        <is>
          <t>https://tarf.economia.df.gov.br/agora-e-lei/</t>
        </is>
      </c>
      <c r="G54" s="414">
        <f>IF(COUNTIF(A:A, E54) &gt; 0, "Mapeada", IF(COUNTIF(C:C, E54) &gt; 0, "Notícia", "Não mapeada"))</f>
        <v/>
      </c>
      <c r="I54" s="575" t="n"/>
      <c r="J54" s="575" t="n"/>
      <c r="K54" s="575" t="n"/>
      <c r="M54" s="575" t="n"/>
      <c r="N54" s="575" t="n"/>
      <c r="O54" s="575" t="n"/>
      <c r="P54" s="575" t="n"/>
      <c r="Q54" s="575" t="n"/>
      <c r="R54" s="575" t="n"/>
      <c r="S54" s="575" t="n"/>
      <c r="T54" s="575" t="n"/>
      <c r="U54" s="575" t="n"/>
      <c r="V54" s="575" t="n"/>
      <c r="W54" s="575" t="n"/>
      <c r="X54" s="575" t="n"/>
      <c r="Y54" s="575" t="n"/>
      <c r="Z54" s="575" t="n"/>
      <c r="AA54" s="575" t="n"/>
      <c r="AB54" s="575" t="n"/>
    </row>
    <row r="55" ht="20.25" customHeight="1" s="316">
      <c r="A55" s="338" t="inlineStr">
        <is>
          <t>https://tarf.economia.df.gov.br/legislacao-e-normativos/</t>
        </is>
      </c>
      <c r="C55" s="591" t="n"/>
      <c r="E55" s="577" t="inlineStr">
        <is>
          <t>https://tarf.economia.df.gov.br/projeto-do-cartao-gas-e-enviado-a-camara-legislativa/</t>
        </is>
      </c>
      <c r="G55" s="414">
        <f>IF(COUNTIF(A:A, E55) &gt; 0, "Mapeada", IF(COUNTIF(C:C, E55) &gt; 0, "Notícia", "Não mapeada"))</f>
        <v/>
      </c>
      <c r="I55" s="575" t="n"/>
      <c r="J55" s="575" t="n"/>
      <c r="K55" s="575" t="n"/>
      <c r="M55" s="575" t="n"/>
      <c r="N55" s="575" t="n"/>
      <c r="O55" s="575" t="n"/>
      <c r="P55" s="575" t="n"/>
      <c r="Q55" s="575" t="n"/>
      <c r="R55" s="575" t="n"/>
      <c r="S55" s="575" t="n"/>
      <c r="T55" s="575" t="n"/>
      <c r="U55" s="575" t="n"/>
      <c r="V55" s="575" t="n"/>
      <c r="W55" s="575" t="n"/>
      <c r="X55" s="575" t="n"/>
      <c r="Y55" s="575" t="n"/>
      <c r="Z55" s="575" t="n"/>
      <c r="AA55" s="575" t="n"/>
      <c r="AB55" s="575" t="n"/>
    </row>
    <row r="56" ht="20.25" customHeight="1" s="316">
      <c r="A56" s="338" t="inlineStr">
        <is>
          <t>https://tarf.economia.df.gov.br/legislacao-e-normativos-de-tic-2/</t>
        </is>
      </c>
      <c r="C56" s="591" t="n"/>
      <c r="E56" s="577" t="inlineStr">
        <is>
          <t>https://tarf.economia.df.gov.br/receita-do-df-traz-atendimento-presencial-de-volta/</t>
        </is>
      </c>
      <c r="G56" s="414">
        <f>IF(COUNTIF(A:A, E56) &gt; 0, "Mapeada", IF(COUNTIF(C:C, E56) &gt; 0, "Notícia", "Não mapeada"))</f>
        <v/>
      </c>
      <c r="I56" s="575" t="n"/>
      <c r="J56" s="575" t="n"/>
      <c r="K56" s="575" t="n"/>
      <c r="M56" s="575" t="n"/>
      <c r="N56" s="575" t="n"/>
      <c r="O56" s="575" t="n"/>
      <c r="P56" s="575" t="n"/>
      <c r="Q56" s="575" t="n"/>
      <c r="R56" s="575" t="n"/>
      <c r="S56" s="575" t="n"/>
      <c r="T56" s="575" t="n"/>
      <c r="U56" s="575" t="n"/>
      <c r="V56" s="575" t="n"/>
      <c r="W56" s="575" t="n"/>
      <c r="X56" s="575" t="n"/>
      <c r="Y56" s="575" t="n"/>
      <c r="Z56" s="575" t="n"/>
      <c r="AA56" s="575" t="n"/>
      <c r="AB56" s="575" t="n"/>
    </row>
    <row r="57" ht="20.25" customHeight="1" s="316">
      <c r="A57" s="338" t="inlineStr">
        <is>
          <t>https://tarf.economia.df.gov.br/legislacao-e-normativos-de-tic/</t>
        </is>
      </c>
      <c r="C57" s="591" t="n"/>
      <c r="E57" s="577" t="inlineStr">
        <is>
          <t>https://tarf.economia.df.gov.br/receita-do-df-traz-atendimento-presencial-de-volta-2/</t>
        </is>
      </c>
      <c r="G57" s="414">
        <f>IF(COUNTIF(A:A, E57) &gt; 0, "Mapeada", IF(COUNTIF(C:C, E57) &gt; 0, "Notícia", "Não mapeada"))</f>
        <v/>
      </c>
      <c r="I57" s="575" t="n"/>
      <c r="J57" s="575" t="n"/>
      <c r="K57" s="575" t="n"/>
      <c r="M57" s="575" t="n"/>
      <c r="N57" s="575" t="n"/>
      <c r="O57" s="575" t="n"/>
      <c r="P57" s="575" t="n"/>
      <c r="Q57" s="575" t="n"/>
      <c r="R57" s="575" t="n"/>
      <c r="S57" s="575" t="n"/>
      <c r="T57" s="575" t="n"/>
      <c r="U57" s="575" t="n"/>
      <c r="V57" s="575" t="n"/>
      <c r="W57" s="575" t="n"/>
      <c r="X57" s="575" t="n"/>
      <c r="Y57" s="575" t="n"/>
      <c r="Z57" s="575" t="n"/>
      <c r="AA57" s="575" t="n"/>
      <c r="AB57" s="575" t="n"/>
    </row>
    <row r="58" ht="20.25" customHeight="1" s="316">
      <c r="A58" s="338" t="inlineStr">
        <is>
          <t>https://tarf.economia.df.gov.br/transparencia-e-cidadania/</t>
        </is>
      </c>
      <c r="C58" s="591" t="n"/>
      <c r="E58" s="577" t="inlineStr">
        <is>
          <t>https://tarf.economia.df.gov.br/base-juridica/</t>
        </is>
      </c>
      <c r="G58" s="414">
        <f>IF(COUNTIF(A:A, E58) &gt; 0, "Mapeada", IF(COUNTIF(C:C, E58) &gt; 0, "Notícia", "Não mapeada"))</f>
        <v/>
      </c>
      <c r="I58" s="575" t="n"/>
      <c r="J58" s="575" t="n"/>
      <c r="K58" s="575" t="n"/>
      <c r="M58" s="575" t="n"/>
      <c r="N58" s="575" t="n"/>
      <c r="O58" s="575" t="n"/>
      <c r="P58" s="575" t="n"/>
      <c r="Q58" s="575" t="n"/>
      <c r="R58" s="575" t="n"/>
      <c r="S58" s="575" t="n"/>
      <c r="T58" s="575" t="n"/>
      <c r="U58" s="575" t="n"/>
      <c r="V58" s="575" t="n"/>
      <c r="W58" s="575" t="n"/>
      <c r="X58" s="575" t="n"/>
      <c r="Y58" s="575" t="n"/>
      <c r="Z58" s="575" t="n"/>
      <c r="AA58" s="575" t="n"/>
      <c r="AB58" s="575" t="n"/>
    </row>
    <row r="59" ht="20.25" customHeight="1" s="316">
      <c r="A59" s="338" t="inlineStr">
        <is>
          <t>https://tarf.economia.df.gov.br/para-voce/</t>
        </is>
      </c>
      <c r="C59" s="591" t="n"/>
      <c r="E59" s="577" t="inlineStr">
        <is>
          <t>https://tarf.economia.df.gov.br/legislacao-contabil/</t>
        </is>
      </c>
      <c r="G59" s="414">
        <f>IF(COUNTIF(A:A, E59) &gt; 0, "Mapeada", IF(COUNTIF(C:C, E59) &gt; 0, "Notícia", "Não mapeada"))</f>
        <v/>
      </c>
      <c r="I59" s="575" t="n"/>
      <c r="J59" s="575" t="n"/>
      <c r="K59" s="575" t="n"/>
      <c r="M59" s="575" t="n"/>
      <c r="N59" s="575" t="n"/>
      <c r="O59" s="575" t="n"/>
      <c r="P59" s="575" t="n"/>
      <c r="Q59" s="575" t="n"/>
      <c r="R59" s="575" t="n"/>
      <c r="S59" s="575" t="n"/>
      <c r="T59" s="575" t="n"/>
      <c r="U59" s="575" t="n"/>
      <c r="V59" s="575" t="n"/>
      <c r="W59" s="575" t="n"/>
      <c r="X59" s="575" t="n"/>
      <c r="Y59" s="575" t="n"/>
      <c r="Z59" s="575" t="n"/>
      <c r="AA59" s="575" t="n"/>
      <c r="AB59" s="575" t="n"/>
    </row>
    <row r="60" ht="20.25" customHeight="1" s="316">
      <c r="A60" s="338" t="inlineStr">
        <is>
          <t>https://tarf.economia.df.gov.br/category/modulo-extra-6-botoes/</t>
        </is>
      </c>
      <c r="C60" s="591" t="n"/>
      <c r="E60" s="577" t="inlineStr">
        <is>
          <t>https://tarf.economia.df.gov.br/legislacao-do-fcdf/</t>
        </is>
      </c>
      <c r="G60" s="414">
        <f>IF(COUNTIF(A:A, E60) &gt; 0, "Mapeada", IF(COUNTIF(C:C, E60) &gt; 0, "Notícia", "Não mapeada"))</f>
        <v/>
      </c>
      <c r="I60" s="575" t="n"/>
      <c r="J60" s="575" t="n"/>
      <c r="K60" s="575" t="n"/>
      <c r="M60" s="575" t="n"/>
      <c r="N60" s="575" t="n"/>
      <c r="O60" s="575" t="n"/>
      <c r="P60" s="575" t="n"/>
      <c r="Q60" s="575" t="n"/>
      <c r="R60" s="575" t="n"/>
      <c r="S60" s="575" t="n"/>
      <c r="T60" s="575" t="n"/>
      <c r="U60" s="575" t="n"/>
      <c r="V60" s="575" t="n"/>
      <c r="W60" s="575" t="n"/>
      <c r="X60" s="575" t="n"/>
      <c r="Y60" s="575" t="n"/>
      <c r="Z60" s="575" t="n"/>
      <c r="AA60" s="575" t="n"/>
      <c r="AB60" s="575" t="n"/>
    </row>
    <row r="61" ht="20.25" customHeight="1" s="316">
      <c r="A61" s="338" t="inlineStr">
        <is>
          <t>https://tarf.economia.df.gov.br/registre-sua-manifestacao/</t>
        </is>
      </c>
      <c r="C61" s="591" t="n"/>
      <c r="E61" s="577" t="inlineStr">
        <is>
          <t>https://tarf.economia.df.gov.br/legislacao-e-normativos/</t>
        </is>
      </c>
      <c r="G61" s="414">
        <f>IF(COUNTIF(A:A, E61) &gt; 0, "Mapeada", IF(COUNTIF(C:C, E61) &gt; 0, "Notícia", "Não mapeada"))</f>
        <v/>
      </c>
      <c r="I61" s="575" t="n"/>
      <c r="J61" s="575" t="n"/>
      <c r="K61" s="575" t="n"/>
      <c r="M61" s="575" t="n"/>
      <c r="N61" s="575" t="n"/>
      <c r="O61" s="575" t="n"/>
      <c r="P61" s="575" t="n"/>
      <c r="Q61" s="575" t="n"/>
      <c r="R61" s="575" t="n"/>
      <c r="S61" s="575" t="n"/>
      <c r="T61" s="575" t="n"/>
      <c r="U61" s="575" t="n"/>
      <c r="V61" s="575" t="n"/>
      <c r="W61" s="575" t="n"/>
      <c r="X61" s="575" t="n"/>
      <c r="Y61" s="575" t="n"/>
      <c r="Z61" s="575" t="n"/>
      <c r="AA61" s="575" t="n"/>
      <c r="AB61" s="575" t="n"/>
    </row>
    <row r="62" ht="20.25" customHeight="1" s="316">
      <c r="A62" s="338" t="inlineStr">
        <is>
          <t>https://tarf.economia.df.gov.br/dados-abertos/</t>
        </is>
      </c>
      <c r="C62" s="591" t="n"/>
      <c r="E62" s="577" t="inlineStr">
        <is>
          <t>https://tarf.economia.df.gov.br/legislacao-e-normativos-de-tic-2/</t>
        </is>
      </c>
      <c r="G62" s="414">
        <f>IF(COUNTIF(A:A, E62) &gt; 0, "Mapeada", IF(COUNTIF(C:C, E62) &gt; 0, "Notícia", "Não mapeada"))</f>
        <v/>
      </c>
      <c r="I62" s="575" t="n"/>
      <c r="J62" s="575" t="n"/>
      <c r="K62" s="575" t="n"/>
      <c r="M62" s="575" t="n"/>
      <c r="N62" s="575" t="n"/>
      <c r="O62" s="575" t="n"/>
      <c r="P62" s="575" t="n"/>
      <c r="Q62" s="575" t="n"/>
      <c r="R62" s="575" t="n"/>
      <c r="S62" s="575" t="n"/>
      <c r="T62" s="575" t="n"/>
      <c r="U62" s="575" t="n"/>
      <c r="V62" s="575" t="n"/>
      <c r="W62" s="575" t="n"/>
      <c r="X62" s="575" t="n"/>
      <c r="Y62" s="575" t="n"/>
      <c r="Z62" s="575" t="n"/>
      <c r="AA62" s="575" t="n"/>
      <c r="AB62" s="575" t="n"/>
    </row>
    <row r="63" ht="20.25" customHeight="1" s="316">
      <c r="A63" s="338" t="inlineStr">
        <is>
          <t>https://tarf.economia.df.gov.br/siga-brasilia/</t>
        </is>
      </c>
      <c r="C63" s="591" t="n"/>
      <c r="E63" s="577" t="inlineStr">
        <is>
          <t>https://tarf.economia.df.gov.br/legislacao-e-normativos-de-tic/</t>
        </is>
      </c>
      <c r="G63" s="414">
        <f>IF(COUNTIF(A:A, E63) &gt; 0, "Mapeada", IF(COUNTIF(C:C, E63) &gt; 0, "Notícia", "Não mapeada"))</f>
        <v/>
      </c>
      <c r="I63" s="575" t="n"/>
      <c r="J63" s="575" t="n"/>
      <c r="K63" s="575" t="n"/>
      <c r="M63" s="575" t="n"/>
      <c r="N63" s="575" t="n"/>
      <c r="O63" s="575" t="n"/>
      <c r="P63" s="575" t="n"/>
      <c r="Q63" s="575" t="n"/>
      <c r="R63" s="575" t="n"/>
      <c r="S63" s="575" t="n"/>
      <c r="T63" s="575" t="n"/>
      <c r="U63" s="575" t="n"/>
      <c r="V63" s="575" t="n"/>
      <c r="W63" s="575" t="n"/>
      <c r="X63" s="575" t="n"/>
      <c r="Y63" s="575" t="n"/>
      <c r="Z63" s="575" t="n"/>
      <c r="AA63" s="575" t="n"/>
      <c r="AB63" s="575" t="n"/>
    </row>
    <row r="64" ht="20.25" customHeight="1" s="316">
      <c r="A64" s="338" t="inlineStr">
        <is>
          <t>https://tarf.economia.df.gov.br/portal-da-transparencia/</t>
        </is>
      </c>
      <c r="C64" s="591" t="n"/>
      <c r="E64" s="577" t="inlineStr">
        <is>
          <t>https://tarf.economia.df.gov.br/teletrabalho-permanente-na-administracao-distrital/</t>
        </is>
      </c>
      <c r="G64" s="414">
        <f>IF(COUNTIF(A:A, E64) &gt; 0, "Mapeada", IF(COUNTIF(C:C, E64) &gt; 0, "Notícia", "Não mapeada"))</f>
        <v/>
      </c>
      <c r="I64" s="575" t="n"/>
      <c r="J64" s="575" t="n"/>
      <c r="K64" s="575" t="n"/>
      <c r="M64" s="575" t="n"/>
      <c r="N64" s="575" t="n"/>
      <c r="O64" s="575" t="n"/>
      <c r="P64" s="575" t="n"/>
      <c r="Q64" s="575" t="n"/>
      <c r="R64" s="575" t="n"/>
      <c r="S64" s="575" t="n"/>
      <c r="T64" s="575" t="n"/>
      <c r="U64" s="575" t="n"/>
      <c r="V64" s="575" t="n"/>
      <c r="W64" s="575" t="n"/>
      <c r="X64" s="575" t="n"/>
      <c r="Y64" s="575" t="n"/>
      <c r="Z64" s="575" t="n"/>
      <c r="AA64" s="575" t="n"/>
      <c r="AB64" s="575" t="n"/>
    </row>
    <row r="65" ht="20.25" customHeight="1" s="316">
      <c r="A65" s="338" t="inlineStr">
        <is>
          <t>https://tarf.economia.df.gov.br/ouvidoria-df/</t>
        </is>
      </c>
      <c r="C65" s="591" t="n"/>
      <c r="E65" s="577" t="inlineStr">
        <is>
          <t>https://tarf.economia.df.gov.br/economia-promove-terceira-campanha-de-doacao-de-sangue/</t>
        </is>
      </c>
      <c r="G65" s="414">
        <f>IF(COUNTIF(A:A, E65) &gt; 0, "Mapeada", IF(COUNTIF(C:C, E65) &gt; 0, "Notícia", "Não mapeada"))</f>
        <v/>
      </c>
      <c r="I65" s="575" t="n"/>
      <c r="J65" s="575" t="n"/>
      <c r="K65" s="575" t="n"/>
      <c r="M65" s="575" t="n"/>
      <c r="N65" s="575" t="n"/>
      <c r="O65" s="575" t="n"/>
      <c r="P65" s="575" t="n"/>
      <c r="Q65" s="575" t="n"/>
      <c r="R65" s="575" t="n"/>
      <c r="S65" s="575" t="n"/>
      <c r="T65" s="575" t="n"/>
      <c r="U65" s="575" t="n"/>
      <c r="V65" s="575" t="n"/>
      <c r="W65" s="575" t="n"/>
      <c r="X65" s="575" t="n"/>
      <c r="Y65" s="575" t="n"/>
      <c r="Z65" s="575" t="n"/>
      <c r="AA65" s="575" t="n"/>
      <c r="AB65" s="575" t="n"/>
    </row>
    <row r="66" ht="20.25" customHeight="1" s="316">
      <c r="A66" s="338" t="inlineStr">
        <is>
          <t>https://tarf.economia.df.gov.br/category/modulo-15-botoes/</t>
        </is>
      </c>
      <c r="C66" s="591" t="n"/>
      <c r="E66" s="577" t="inlineStr">
        <is>
          <t>https://tarf.economia.df.gov.br/cgdf-amplia-divulgacao-de-dados-abertos-acessiveis-a-toda-a-populacao/</t>
        </is>
      </c>
      <c r="G66" s="414">
        <f>IF(COUNTIF(A:A, E66) &gt; 0, "Mapeada", IF(COUNTIF(C:C, E66) &gt; 0, "Notícia", "Não mapeada"))</f>
        <v/>
      </c>
      <c r="I66" s="575" t="n"/>
      <c r="J66" s="575" t="n"/>
      <c r="K66" s="575" t="n"/>
      <c r="M66" s="575" t="n"/>
      <c r="N66" s="575" t="n"/>
      <c r="O66" s="575" t="n"/>
      <c r="P66" s="575" t="n"/>
      <c r="Q66" s="575" t="n"/>
      <c r="R66" s="575" t="n"/>
      <c r="S66" s="575" t="n"/>
      <c r="T66" s="575" t="n"/>
      <c r="U66" s="575" t="n"/>
      <c r="V66" s="575" t="n"/>
      <c r="W66" s="575" t="n"/>
      <c r="X66" s="575" t="n"/>
      <c r="Y66" s="575" t="n"/>
      <c r="Z66" s="575" t="n"/>
      <c r="AA66" s="575" t="n"/>
      <c r="AB66" s="575" t="n"/>
    </row>
    <row r="67" ht="20.25" customHeight="1" s="316">
      <c r="A67" s="338" t="inlineStr">
        <is>
          <t>https://tarf.economia.df.gov.br/transparencia-passiva/</t>
        </is>
      </c>
      <c r="C67" s="591" t="n"/>
      <c r="E67" s="577" t="inlineStr">
        <is>
          <t>https://tarf.economia.df.gov.br/outros-contribuintes/</t>
        </is>
      </c>
      <c r="G67" s="414">
        <f>IF(COUNTIF(A:A, E67) &gt; 0, "Mapeada", IF(COUNTIF(C:C, E67) &gt; 0, "Notícia", "Não mapeada"))</f>
        <v/>
      </c>
      <c r="I67" s="575" t="n"/>
      <c r="J67" s="575" t="n"/>
      <c r="K67" s="575" t="n"/>
      <c r="M67" s="575" t="n"/>
      <c r="N67" s="575" t="n"/>
      <c r="O67" s="575" t="n"/>
      <c r="P67" s="575" t="n"/>
      <c r="Q67" s="575" t="n"/>
      <c r="R67" s="575" t="n"/>
      <c r="S67" s="575" t="n"/>
      <c r="T67" s="575" t="n"/>
      <c r="U67" s="575" t="n"/>
      <c r="V67" s="575" t="n"/>
      <c r="W67" s="575" t="n"/>
      <c r="X67" s="575" t="n"/>
      <c r="Y67" s="575" t="n"/>
      <c r="Z67" s="575" t="n"/>
      <c r="AA67" s="575" t="n"/>
      <c r="AB67" s="575" t="n"/>
    </row>
    <row r="68" ht="20.25" customHeight="1" s="316">
      <c r="A68" s="338" t="inlineStr">
        <is>
          <t>https://tarf.economia.df.gov.br/videos/</t>
        </is>
      </c>
      <c r="C68" s="591" t="n"/>
      <c r="E68" s="577" t="inlineStr">
        <is>
          <t>https://tarf.economia.df.gov.br/governos-e-parceiros/</t>
        </is>
      </c>
      <c r="G68" s="414">
        <f>IF(COUNTIF(A:A, E68) &gt; 0, "Mapeada", IF(COUNTIF(C:C, E68) &gt; 0, "Notícia", "Não mapeada"))</f>
        <v/>
      </c>
      <c r="I68" s="575" t="n"/>
      <c r="J68" s="575" t="n"/>
      <c r="K68" s="575" t="n"/>
      <c r="M68" s="575" t="n"/>
      <c r="N68" s="575" t="n"/>
      <c r="O68" s="575" t="n"/>
      <c r="P68" s="575" t="n"/>
      <c r="Q68" s="575" t="n"/>
      <c r="R68" s="575" t="n"/>
      <c r="S68" s="575" t="n"/>
      <c r="T68" s="575" t="n"/>
      <c r="U68" s="575" t="n"/>
      <c r="V68" s="575" t="n"/>
      <c r="W68" s="575" t="n"/>
      <c r="X68" s="575" t="n"/>
      <c r="Y68" s="575" t="n"/>
      <c r="Z68" s="575" t="n"/>
      <c r="AA68" s="575" t="n"/>
      <c r="AB68" s="575" t="n"/>
    </row>
    <row r="69" ht="20.25" customHeight="1" s="316">
      <c r="A69" s="338" t="inlineStr">
        <is>
          <t>https://tarf.economia.df.gov.br/guia-de-transparencia-ativa/</t>
        </is>
      </c>
      <c r="C69" s="591" t="n"/>
      <c r="E69" s="577" t="inlineStr">
        <is>
          <t>https://tarf.economia.df.gov.br/transparencia-passiva/</t>
        </is>
      </c>
      <c r="G69" s="414">
        <f>IF(COUNTIF(A:A, E69) &gt; 0, "Mapeada", IF(COUNTIF(C:C, E69) &gt; 0, "Notícia", "Não mapeada"))</f>
        <v/>
      </c>
      <c r="I69" s="575" t="n"/>
      <c r="J69" s="575" t="n"/>
      <c r="K69" s="575" t="n"/>
      <c r="M69" s="575" t="n"/>
      <c r="N69" s="575" t="n"/>
      <c r="O69" s="575" t="n"/>
      <c r="P69" s="575" t="n"/>
      <c r="Q69" s="575" t="n"/>
      <c r="R69" s="575" t="n"/>
      <c r="S69" s="575" t="n"/>
      <c r="T69" s="575" t="n"/>
      <c r="U69" s="575" t="n"/>
      <c r="V69" s="575" t="n"/>
      <c r="W69" s="575" t="n"/>
      <c r="X69" s="575" t="n"/>
      <c r="Y69" s="575" t="n"/>
      <c r="Z69" s="575" t="n"/>
      <c r="AA69" s="575" t="n"/>
      <c r="AB69" s="575" t="n"/>
    </row>
    <row r="70" ht="20.25" customHeight="1" s="316">
      <c r="A70" s="338" t="inlineStr">
        <is>
          <t>https://tarf.economia.df.gov.br/transparencia-ativa/</t>
        </is>
      </c>
      <c r="C70" s="591" t="n"/>
      <c r="E70" s="577" t="inlineStr">
        <is>
          <t>https://tarf.economia.df.gov.br/qualidade-de-vida-e-trabalho-no-gdf/</t>
        </is>
      </c>
      <c r="G70" s="414">
        <f>IF(COUNTIF(A:A, E70) &gt; 0, "Mapeada", IF(COUNTIF(C:C, E70) &gt; 0, "Notícia", "Não mapeada"))</f>
        <v/>
      </c>
      <c r="I70" s="575" t="n"/>
      <c r="J70" s="575" t="n"/>
      <c r="K70" s="575" t="n"/>
      <c r="M70" s="575" t="n"/>
      <c r="N70" s="575" t="n"/>
      <c r="O70" s="575" t="n"/>
      <c r="P70" s="575" t="n"/>
      <c r="Q70" s="575" t="n"/>
      <c r="R70" s="575" t="n"/>
      <c r="S70" s="575" t="n"/>
      <c r="T70" s="575" t="n"/>
      <c r="U70" s="575" t="n"/>
      <c r="V70" s="575" t="n"/>
      <c r="W70" s="575" t="n"/>
      <c r="X70" s="575" t="n"/>
      <c r="Y70" s="575" t="n"/>
      <c r="Z70" s="575" t="n"/>
      <c r="AA70" s="575" t="n"/>
      <c r="AB70" s="575" t="n"/>
    </row>
    <row r="71" ht="20.25" customHeight="1" s="316">
      <c r="A71" s="338" t="inlineStr">
        <is>
          <t>https://tarf.economia.df.gov.br/mapa-da-lei/</t>
        </is>
      </c>
      <c r="C71" s="591" t="n"/>
      <c r="E71" s="577" t="inlineStr">
        <is>
          <t>https://tarf.economia.df.gov.br/pagina-exemplo/</t>
        </is>
      </c>
      <c r="G71" s="414">
        <f>IF(COUNTIF(A:A, E71) &gt; 0, "Mapeada", IF(COUNTIF(C:C, E71) &gt; 0, "Notícia", "Não mapeada"))</f>
        <v/>
      </c>
      <c r="I71" s="575" t="n"/>
      <c r="J71" s="575" t="n"/>
      <c r="K71" s="575" t="n"/>
      <c r="M71" s="575" t="n"/>
      <c r="N71" s="575" t="n"/>
      <c r="O71" s="575" t="n"/>
      <c r="P71" s="575" t="n"/>
      <c r="Q71" s="575" t="n"/>
      <c r="R71" s="575" t="n"/>
      <c r="S71" s="575" t="n"/>
      <c r="T71" s="575" t="n"/>
      <c r="U71" s="575" t="n"/>
      <c r="V71" s="575" t="n"/>
      <c r="W71" s="575" t="n"/>
      <c r="X71" s="575" t="n"/>
      <c r="Y71" s="575" t="n"/>
      <c r="Z71" s="575" t="n"/>
      <c r="AA71" s="575" t="n"/>
      <c r="AB71" s="575" t="n"/>
    </row>
    <row r="72" ht="20.25" customHeight="1" s="316">
      <c r="A72" s="338" t="inlineStr">
        <is>
          <t>https://tarf.economia.df.gov.br/entenda-a-lai/</t>
        </is>
      </c>
      <c r="C72" s="591" t="n"/>
      <c r="E72" s="577" t="inlineStr">
        <is>
          <t>https://tarf.economia.df.gov.br/</t>
        </is>
      </c>
      <c r="G72" s="414">
        <f>IF(COUNTIF(A:A, E72) &gt; 0, "Mapeada", IF(COUNTIF(C:C, E72) &gt; 0, "Notícia", "Não mapeada"))</f>
        <v/>
      </c>
      <c r="I72" s="575" t="n"/>
      <c r="J72" s="575" t="n"/>
      <c r="K72" s="575" t="n"/>
      <c r="M72" s="575" t="n"/>
      <c r="N72" s="575" t="n"/>
      <c r="O72" s="575" t="n"/>
      <c r="P72" s="575" t="n"/>
      <c r="Q72" s="575" t="n"/>
      <c r="R72" s="575" t="n"/>
      <c r="S72" s="575" t="n"/>
      <c r="T72" s="575" t="n"/>
      <c r="U72" s="575" t="n"/>
      <c r="V72" s="575" t="n"/>
      <c r="W72" s="575" t="n"/>
      <c r="X72" s="575" t="n"/>
      <c r="Y72" s="575" t="n"/>
      <c r="Z72" s="575" t="n"/>
      <c r="AA72" s="575" t="n"/>
      <c r="AB72" s="575" t="n"/>
    </row>
    <row r="73" ht="20.25" customHeight="1" s="316">
      <c r="A73" s="338" t="inlineStr">
        <is>
          <t>https://tarf.economia.df.gov.br/lai-no-tarf/</t>
        </is>
      </c>
      <c r="C73" s="591" t="n"/>
      <c r="E73" s="577" t="inlineStr">
        <is>
          <t>https://tarf.economia.df.gov.br/fale-com-a-secretaria/</t>
        </is>
      </c>
      <c r="G73" s="414">
        <f>IF(COUNTIF(A:A, E73) &gt; 0, "Mapeada", IF(COUNTIF(C:C, E73) &gt; 0, "Notícia", "Não mapeada"))</f>
        <v/>
      </c>
      <c r="I73" s="575" t="n"/>
      <c r="J73" s="575" t="n"/>
      <c r="K73" s="575" t="n"/>
      <c r="M73" s="575" t="n"/>
      <c r="N73" s="575" t="n"/>
      <c r="O73" s="575" t="n"/>
      <c r="P73" s="575" t="n"/>
      <c r="Q73" s="575" t="n"/>
      <c r="R73" s="575" t="n"/>
      <c r="S73" s="575" t="n"/>
      <c r="T73" s="575" t="n"/>
      <c r="U73" s="575" t="n"/>
      <c r="V73" s="575" t="n"/>
      <c r="W73" s="575" t="n"/>
      <c r="X73" s="575" t="n"/>
      <c r="Y73" s="575" t="n"/>
      <c r="Z73" s="575" t="n"/>
      <c r="AA73" s="575" t="n"/>
      <c r="AB73" s="575" t="n"/>
    </row>
    <row r="74" ht="20.25" customHeight="1" s="316">
      <c r="A74" s="338" t="inlineStr">
        <is>
          <t>https://tarf.economia.df.gov.br/sei-sistema-eletronico-de-informacoes/</t>
        </is>
      </c>
      <c r="C74" s="591" t="n"/>
      <c r="E74" s="577" t="inlineStr">
        <is>
          <t>https://tarf.economia.df.gov.br/video/</t>
        </is>
      </c>
      <c r="G74" s="414">
        <f>IF(COUNTIF(A:A, E74) &gt; 0, "Mapeada", IF(COUNTIF(C:C, E74) &gt; 0, "Notícia", "Não mapeada"))</f>
        <v/>
      </c>
      <c r="I74" s="575" t="n"/>
      <c r="J74" s="575" t="n"/>
      <c r="K74" s="575" t="n"/>
      <c r="M74" s="575" t="n"/>
      <c r="N74" s="575" t="n"/>
      <c r="O74" s="575" t="n"/>
      <c r="P74" s="575" t="n"/>
      <c r="Q74" s="575" t="n"/>
      <c r="R74" s="575" t="n"/>
      <c r="S74" s="575" t="n"/>
      <c r="T74" s="575" t="n"/>
      <c r="U74" s="575" t="n"/>
      <c r="V74" s="575" t="n"/>
      <c r="W74" s="575" t="n"/>
      <c r="X74" s="575" t="n"/>
      <c r="Y74" s="575" t="n"/>
      <c r="Z74" s="575" t="n"/>
      <c r="AA74" s="575" t="n"/>
      <c r="AB74" s="575" t="n"/>
    </row>
    <row r="75" ht="20.25" customHeight="1" s="316">
      <c r="A75" s="338" t="inlineStr">
        <is>
          <t>https://tarf.economia.df.gov.br/servicos-mais-procurados/</t>
        </is>
      </c>
      <c r="C75" s="591" t="n"/>
      <c r="E75" s="577" t="inlineStr">
        <is>
          <t>https://tarf.economia.df.gov.br/home/gerenciar-modulos-da-home/</t>
        </is>
      </c>
      <c r="G75" s="414">
        <f>IF(COUNTIF(A:A, E75) &gt; 0, "Mapeada", IF(COUNTIF(C:C, E75) &gt; 0, "Notícia", "Não mapeada"))</f>
        <v/>
      </c>
      <c r="I75" s="575" t="n"/>
      <c r="J75" s="575" t="n"/>
      <c r="K75" s="575" t="n"/>
      <c r="M75" s="575" t="n"/>
      <c r="N75" s="575" t="n"/>
      <c r="O75" s="575" t="n"/>
      <c r="P75" s="575" t="n"/>
      <c r="Q75" s="575" t="n"/>
      <c r="R75" s="575" t="n"/>
      <c r="S75" s="575" t="n"/>
      <c r="T75" s="575" t="n"/>
      <c r="U75" s="575" t="n"/>
      <c r="V75" s="575" t="n"/>
      <c r="W75" s="575" t="n"/>
      <c r="X75" s="575" t="n"/>
      <c r="Y75" s="575" t="n"/>
      <c r="Z75" s="575" t="n"/>
      <c r="AA75" s="575" t="n"/>
      <c r="AB75" s="575" t="n"/>
    </row>
    <row r="76" ht="20.25" customHeight="1" s="316">
      <c r="A76" s="394" t="inlineStr">
        <is>
          <t>https://tarf.economia.df.gov.br/home-3/transparencia/</t>
        </is>
      </c>
      <c r="C76" s="591" t="n"/>
      <c r="E76" s="577" t="inlineStr">
        <is>
          <t>https://tarf.economia.df.gov.br/pagina-exemplo/banner-programas/</t>
        </is>
      </c>
      <c r="G76" s="414">
        <f>IF(COUNTIF(A:A, E76) &gt; 0, "Mapeada", IF(COUNTIF(C:C, E76) &gt; 0, "Notícia", "Não mapeada"))</f>
        <v/>
      </c>
      <c r="I76" s="575" t="n"/>
      <c r="J76" s="575" t="n"/>
      <c r="K76" s="575" t="n"/>
      <c r="M76" s="575" t="n"/>
      <c r="N76" s="575" t="n"/>
      <c r="O76" s="575" t="n"/>
      <c r="P76" s="575" t="n"/>
      <c r="Q76" s="575" t="n"/>
      <c r="R76" s="575" t="n"/>
      <c r="S76" s="575" t="n"/>
      <c r="T76" s="575" t="n"/>
      <c r="U76" s="575" t="n"/>
      <c r="V76" s="575" t="n"/>
      <c r="W76" s="575" t="n"/>
      <c r="X76" s="575" t="n"/>
      <c r="Y76" s="575" t="n"/>
      <c r="Z76" s="575" t="n"/>
      <c r="AA76" s="575" t="n"/>
      <c r="AB76" s="575" t="n"/>
    </row>
    <row r="77" ht="20.25" customHeight="1" s="316">
      <c r="A77" s="394" t="inlineStr">
        <is>
          <t>https://tarf.economia.df.gov.br/jurisprudencia/</t>
        </is>
      </c>
      <c r="C77" s="591" t="n"/>
      <c r="E77" s="577" t="inlineStr">
        <is>
          <t>https://tarf.economia.df.gov.br/home-3/</t>
        </is>
      </c>
      <c r="G77" s="414">
        <f>IF(COUNTIF(A:A, E77) &gt; 0, "Mapeada", IF(COUNTIF(C:C, E77) &gt; 0, "Notícia", "Não mapeada"))</f>
        <v/>
      </c>
      <c r="I77" s="575" t="n"/>
      <c r="J77" s="575" t="n"/>
      <c r="K77" s="575" t="n"/>
      <c r="M77" s="575" t="n"/>
      <c r="N77" s="575" t="n"/>
      <c r="O77" s="575" t="n"/>
      <c r="P77" s="575" t="n"/>
      <c r="Q77" s="575" t="n"/>
      <c r="R77" s="575" t="n"/>
      <c r="S77" s="575" t="n"/>
      <c r="T77" s="575" t="n"/>
      <c r="U77" s="575" t="n"/>
      <c r="V77" s="575" t="n"/>
      <c r="W77" s="575" t="n"/>
      <c r="X77" s="575" t="n"/>
      <c r="Y77" s="575" t="n"/>
      <c r="Z77" s="575" t="n"/>
      <c r="AA77" s="575" t="n"/>
      <c r="AB77" s="575" t="n"/>
    </row>
    <row r="78" ht="20.25" customHeight="1" s="316">
      <c r="A78" s="394" t="inlineStr">
        <is>
          <t>https://tarf.economia.df.gov.br/category/ouvidoria/</t>
        </is>
      </c>
      <c r="C78" s="591" t="n"/>
      <c r="E78" s="577" t="inlineStr">
        <is>
          <t>https://tarf.economia.df.gov.br/home-3/institucional/</t>
        </is>
      </c>
      <c r="G78" s="414">
        <f>IF(COUNTIF(A:A, E78) &gt; 0, "Mapeada", IF(COUNTIF(C:C, E78) &gt; 0, "Notícia", "Não mapeada"))</f>
        <v/>
      </c>
      <c r="I78" s="575" t="n"/>
      <c r="J78" s="575" t="n"/>
      <c r="K78" s="575" t="n"/>
      <c r="M78" s="575" t="n"/>
      <c r="N78" s="575" t="n"/>
      <c r="O78" s="575" t="n"/>
      <c r="P78" s="575" t="n"/>
      <c r="Q78" s="575" t="n"/>
      <c r="R78" s="575" t="n"/>
      <c r="S78" s="575" t="n"/>
      <c r="T78" s="575" t="n"/>
      <c r="U78" s="575" t="n"/>
      <c r="V78" s="575" t="n"/>
      <c r="W78" s="575" t="n"/>
      <c r="X78" s="575" t="n"/>
      <c r="Y78" s="575" t="n"/>
      <c r="Z78" s="575" t="n"/>
      <c r="AA78" s="575" t="n"/>
      <c r="AB78" s="575" t="n"/>
    </row>
    <row r="79" ht="20.25" customHeight="1" s="316">
      <c r="A79" s="394" t="inlineStr">
        <is>
          <t>https://tarf.economia.df.gov.br/category/acesso-a-informacao/</t>
        </is>
      </c>
      <c r="C79" s="591" t="n"/>
      <c r="E79" s="577" t="inlineStr">
        <is>
          <t>https://tarf.economia.df.gov.br/home-3/institucional/sobre-o-tarf/</t>
        </is>
      </c>
      <c r="G79" s="414">
        <f>IF(COUNTIF(A:A, E79) &gt; 0, "Mapeada", IF(COUNTIF(C:C, E79) &gt; 0, "Notícia", "Não mapeada"))</f>
        <v/>
      </c>
      <c r="I79" s="575" t="n"/>
      <c r="J79" s="575" t="n"/>
      <c r="K79" s="575" t="n"/>
      <c r="M79" s="575" t="n"/>
      <c r="N79" s="575" t="n"/>
      <c r="O79" s="575" t="n"/>
      <c r="P79" s="575" t="n"/>
      <c r="Q79" s="575" t="n"/>
      <c r="R79" s="575" t="n"/>
      <c r="S79" s="575" t="n"/>
      <c r="T79" s="575" t="n"/>
      <c r="U79" s="575" t="n"/>
      <c r="V79" s="575" t="n"/>
      <c r="W79" s="575" t="n"/>
      <c r="X79" s="575" t="n"/>
      <c r="Y79" s="575" t="n"/>
      <c r="Z79" s="575" t="n"/>
      <c r="AA79" s="575" t="n"/>
      <c r="AB79" s="575" t="n"/>
    </row>
    <row r="80" ht="20.25" customHeight="1" s="316">
      <c r="A80" s="394" t="inlineStr">
        <is>
          <t>https://tarf.economia.df.gov.br/category/carta-de-servicos/</t>
        </is>
      </c>
      <c r="C80" s="591" t="n"/>
      <c r="E80" s="577" t="inlineStr">
        <is>
          <t>https://tarf.economia.df.gov.br/home-3/institucional/historico/</t>
        </is>
      </c>
      <c r="G80" s="414">
        <f>IF(COUNTIF(A:A, E80) &gt; 0, "Mapeada", IF(COUNTIF(C:C, E80) &gt; 0, "Notícia", "Não mapeada"))</f>
        <v/>
      </c>
      <c r="I80" s="575" t="n"/>
      <c r="J80" s="575" t="n"/>
      <c r="K80" s="575" t="n"/>
      <c r="M80" s="575" t="n"/>
      <c r="N80" s="575" t="n"/>
      <c r="O80" s="575" t="n"/>
      <c r="P80" s="575" t="n"/>
      <c r="Q80" s="575" t="n"/>
      <c r="R80" s="575" t="n"/>
      <c r="S80" s="575" t="n"/>
      <c r="T80" s="575" t="n"/>
      <c r="U80" s="575" t="n"/>
      <c r="V80" s="575" t="n"/>
      <c r="W80" s="575" t="n"/>
      <c r="X80" s="575" t="n"/>
      <c r="Y80" s="575" t="n"/>
      <c r="Z80" s="575" t="n"/>
      <c r="AA80" s="575" t="n"/>
      <c r="AB80" s="575" t="n"/>
    </row>
    <row r="81" ht="20.25" customHeight="1" s="316">
      <c r="A81" s="394" t="inlineStr">
        <is>
          <t>https://tarf.economia.df.gov.br/fale-com-a-secretaria/</t>
        </is>
      </c>
      <c r="C81" s="591" t="n"/>
      <c r="E81" s="577" t="inlineStr">
        <is>
          <t>https://tarf.economia.df.gov.br/home-3/institucional/missao-e-visao/</t>
        </is>
      </c>
      <c r="G81" s="414">
        <f>IF(COUNTIF(A:A, E81) &gt; 0, "Mapeada", IF(COUNTIF(C:C, E81) &gt; 0, "Notícia", "Não mapeada"))</f>
        <v/>
      </c>
      <c r="I81" s="575" t="n"/>
      <c r="J81" s="575" t="n"/>
      <c r="K81" s="575" t="n"/>
      <c r="M81" s="575" t="n"/>
      <c r="N81" s="575" t="n"/>
      <c r="O81" s="575" t="n"/>
      <c r="P81" s="575" t="n"/>
      <c r="Q81" s="575" t="n"/>
      <c r="R81" s="575" t="n"/>
      <c r="S81" s="575" t="n"/>
      <c r="T81" s="575" t="n"/>
      <c r="U81" s="575" t="n"/>
      <c r="V81" s="575" t="n"/>
      <c r="W81" s="575" t="n"/>
      <c r="X81" s="575" t="n"/>
      <c r="Y81" s="575" t="n"/>
      <c r="Z81" s="575" t="n"/>
      <c r="AA81" s="575" t="n"/>
      <c r="AB81" s="575" t="n"/>
    </row>
    <row r="82" ht="20.25" customHeight="1" s="316">
      <c r="A82" s="394" t="inlineStr">
        <is>
          <t>https://tarf.economia.df.gov.br/home-3/destaques-do-tarf/</t>
        </is>
      </c>
      <c r="C82" s="591" t="n"/>
      <c r="E82" s="577" t="inlineStr">
        <is>
          <t>https://tarf.economia.df.gov.br/home-3/institucional/perfil-do-presidente/</t>
        </is>
      </c>
      <c r="G82" s="414">
        <f>IF(COUNTIF(A:A, E82) &gt; 0, "Mapeada", IF(COUNTIF(C:C, E82) &gt; 0, "Notícia", "Não mapeada"))</f>
        <v/>
      </c>
      <c r="I82" s="575" t="n"/>
      <c r="J82" s="575" t="n"/>
      <c r="K82" s="575" t="n"/>
      <c r="M82" s="575" t="n"/>
      <c r="N82" s="575" t="n"/>
      <c r="O82" s="575" t="n"/>
      <c r="P82" s="575" t="n"/>
      <c r="Q82" s="575" t="n"/>
      <c r="R82" s="575" t="n"/>
      <c r="S82" s="575" t="n"/>
      <c r="T82" s="575" t="n"/>
      <c r="U82" s="575" t="n"/>
      <c r="V82" s="575" t="n"/>
      <c r="W82" s="575" t="n"/>
      <c r="X82" s="575" t="n"/>
      <c r="Y82" s="575" t="n"/>
      <c r="Z82" s="575" t="n"/>
      <c r="AA82" s="575" t="n"/>
      <c r="AB82" s="575" t="n"/>
    </row>
    <row r="83" ht="20.25" customHeight="1" s="316">
      <c r="A83" s="394" t="inlineStr">
        <is>
          <t>https://tarf.economia.df.gov.br/home-3/carrocel/</t>
        </is>
      </c>
      <c r="C83" s="591" t="n"/>
      <c r="E83" s="577" t="inlineStr">
        <is>
          <t>https://tarf.economia.df.gov.br/home-3/institucional/conselheiros/</t>
        </is>
      </c>
      <c r="G83" s="414">
        <f>IF(COUNTIF(A:A, E83) &gt; 0, "Mapeada", IF(COUNTIF(C:C, E83) &gt; 0, "Notícia", "Não mapeada"))</f>
        <v/>
      </c>
      <c r="I83" s="575" t="n"/>
      <c r="J83" s="575" t="n"/>
      <c r="K83" s="575" t="n"/>
      <c r="M83" s="575" t="n"/>
      <c r="N83" s="575" t="n"/>
      <c r="O83" s="575" t="n"/>
      <c r="P83" s="575" t="n"/>
      <c r="Q83" s="575" t="n"/>
      <c r="R83" s="575" t="n"/>
      <c r="S83" s="575" t="n"/>
      <c r="T83" s="575" t="n"/>
      <c r="U83" s="575" t="n"/>
      <c r="V83" s="575" t="n"/>
      <c r="W83" s="575" t="n"/>
      <c r="X83" s="575" t="n"/>
      <c r="Y83" s="575" t="n"/>
      <c r="Z83" s="575" t="n"/>
      <c r="AA83" s="575" t="n"/>
      <c r="AB83" s="575" t="n"/>
    </row>
    <row r="84" ht="20.25" customHeight="1" s="316">
      <c r="A84" s="394" t="inlineStr">
        <is>
          <t>https://tarf.economia.df.gov.br/pagina-exemplo/banner-programas/</t>
        </is>
      </c>
      <c r="C84" s="591" t="n"/>
      <c r="E84" s="577" t="inlineStr">
        <is>
          <t>https://tarf.economia.df.gov.br/home-3/institucional/quem-e-quem/</t>
        </is>
      </c>
      <c r="G84" s="414">
        <f>IF(COUNTIF(A:A, E84) &gt; 0, "Mapeada", IF(COUNTIF(C:C, E84) &gt; 0, "Notícia", "Não mapeada"))</f>
        <v/>
      </c>
      <c r="I84" s="575" t="n"/>
      <c r="J84" s="575" t="n"/>
      <c r="K84" s="575" t="n"/>
      <c r="M84" s="575" t="n"/>
      <c r="N84" s="575" t="n"/>
      <c r="O84" s="575" t="n"/>
      <c r="P84" s="575" t="n"/>
      <c r="Q84" s="575" t="n"/>
      <c r="R84" s="575" t="n"/>
      <c r="S84" s="575" t="n"/>
      <c r="T84" s="575" t="n"/>
      <c r="U84" s="575" t="n"/>
      <c r="V84" s="575" t="n"/>
      <c r="W84" s="575" t="n"/>
      <c r="X84" s="575" t="n"/>
      <c r="Y84" s="575" t="n"/>
      <c r="Z84" s="575" t="n"/>
      <c r="AA84" s="575" t="n"/>
      <c r="AB84" s="575" t="n"/>
    </row>
    <row r="85" ht="20.25" customHeight="1" s="316">
      <c r="A85" s="577" t="inlineStr">
        <is>
          <t>https://tarf.economia.df.gov.br/consultar-acordaos-tarf/</t>
        </is>
      </c>
      <c r="C85" s="591" t="n"/>
      <c r="E85" s="577" t="inlineStr">
        <is>
          <t>https://tarf.economia.df.gov.br/home-3/institucional/setores/</t>
        </is>
      </c>
      <c r="G85" s="414">
        <f>IF(COUNTIF(A:A, E85) &gt; 0, "Mapeada", IF(COUNTIF(C:C, E85) &gt; 0, "Notícia", "Não mapeada"))</f>
        <v/>
      </c>
      <c r="I85" s="575" t="n"/>
      <c r="J85" s="575" t="n"/>
      <c r="K85" s="575" t="n"/>
      <c r="M85" s="575" t="n"/>
      <c r="N85" s="575" t="n"/>
      <c r="O85" s="575" t="n"/>
      <c r="P85" s="575" t="n"/>
      <c r="Q85" s="575" t="n"/>
      <c r="R85" s="575" t="n"/>
      <c r="S85" s="575" t="n"/>
      <c r="T85" s="575" t="n"/>
      <c r="U85" s="575" t="n"/>
      <c r="V85" s="575" t="n"/>
      <c r="W85" s="575" t="n"/>
      <c r="X85" s="575" t="n"/>
      <c r="Y85" s="575" t="n"/>
      <c r="Z85" s="575" t="n"/>
      <c r="AA85" s="575" t="n"/>
      <c r="AB85" s="575" t="n"/>
    </row>
    <row r="86" ht="20.25" customHeight="1" s="316">
      <c r="A86" s="338" t="inlineStr">
        <is>
          <t>https://tarf.economia.df.gov.br/boletins/</t>
        </is>
      </c>
      <c r="C86" s="591" t="n"/>
      <c r="E86" s="577" t="inlineStr">
        <is>
          <t>https://tarf.economia.df.gov.br/home-3/institucional/organograma-setores/</t>
        </is>
      </c>
      <c r="G86" s="414">
        <f>IF(COUNTIF(A:A, E86) &gt; 0, "Mapeada", IF(COUNTIF(C:C, E86) &gt; 0, "Notícia", "Não mapeada"))</f>
        <v/>
      </c>
      <c r="I86" s="575" t="n"/>
      <c r="J86" s="575" t="n"/>
      <c r="K86" s="575" t="n"/>
      <c r="M86" s="575" t="n"/>
      <c r="N86" s="575" t="n"/>
      <c r="O86" s="575" t="n"/>
      <c r="P86" s="575" t="n"/>
      <c r="Q86" s="575" t="n"/>
      <c r="R86" s="575" t="n"/>
      <c r="S86" s="575" t="n"/>
      <c r="T86" s="575" t="n"/>
      <c r="U86" s="575" t="n"/>
      <c r="V86" s="575" t="n"/>
      <c r="W86" s="575" t="n"/>
      <c r="X86" s="575" t="n"/>
      <c r="Y86" s="575" t="n"/>
      <c r="Z86" s="575" t="n"/>
      <c r="AA86" s="575" t="n"/>
      <c r="AB86" s="575" t="n"/>
    </row>
    <row r="87" ht="20.25" customHeight="1" s="316">
      <c r="A87" s="592" t="inlineStr">
        <is>
          <t>https://tarf.economia.df.gov.br/atas-de-secoes/</t>
        </is>
      </c>
      <c r="C87" s="591" t="n"/>
      <c r="E87" s="577" t="inlineStr">
        <is>
          <t>https://tarf.economia.df.gov.br/home-3/gestao/</t>
        </is>
      </c>
      <c r="G87" s="414">
        <f>IF(COUNTIF(A:A, E87) &gt; 0, "Mapeada", IF(COUNTIF(C:C, E87) &gt; 0, "Notícia", "Não mapeada"))</f>
        <v/>
      </c>
      <c r="I87" s="575" t="n"/>
      <c r="J87" s="575" t="n"/>
      <c r="K87" s="575" t="n"/>
      <c r="M87" s="575" t="n"/>
      <c r="N87" s="575" t="n"/>
      <c r="O87" s="575" t="n"/>
      <c r="P87" s="575" t="n"/>
      <c r="Q87" s="575" t="n"/>
      <c r="R87" s="575" t="n"/>
      <c r="S87" s="575" t="n"/>
      <c r="T87" s="575" t="n"/>
      <c r="U87" s="575" t="n"/>
      <c r="V87" s="575" t="n"/>
      <c r="W87" s="575" t="n"/>
      <c r="X87" s="575" t="n"/>
      <c r="Y87" s="575" t="n"/>
      <c r="Z87" s="575" t="n"/>
      <c r="AA87" s="575" t="n"/>
      <c r="AB87" s="575" t="n"/>
    </row>
    <row r="88" ht="20.25" customHeight="1" s="316">
      <c r="A88" s="592" t="inlineStr">
        <is>
          <t>https://tarf.economia.df.gov.br/category/servicos/</t>
        </is>
      </c>
      <c r="C88" s="591" t="n"/>
      <c r="E88" s="577" t="inlineStr">
        <is>
          <t>https://tarf.economia.df.gov.br/home-3/gestao/estrategica/</t>
        </is>
      </c>
      <c r="G88" s="414">
        <f>IF(COUNTIF(A:A, E88) &gt; 0, "Mapeada", IF(COUNTIF(C:C, E88) &gt; 0, "Notícia", "Não mapeada"))</f>
        <v/>
      </c>
      <c r="I88" s="575" t="n"/>
      <c r="J88" s="575" t="n"/>
      <c r="K88" s="575" t="n"/>
      <c r="M88" s="575" t="n"/>
      <c r="N88" s="575" t="n"/>
      <c r="O88" s="575" t="n"/>
      <c r="P88" s="575" t="n"/>
      <c r="Q88" s="575" t="n"/>
      <c r="R88" s="575" t="n"/>
      <c r="S88" s="575" t="n"/>
      <c r="T88" s="575" t="n"/>
      <c r="U88" s="575" t="n"/>
      <c r="V88" s="575" t="n"/>
      <c r="W88" s="575" t="n"/>
      <c r="X88" s="575" t="n"/>
      <c r="Y88" s="575" t="n"/>
      <c r="Z88" s="575" t="n"/>
      <c r="AA88" s="575" t="n"/>
      <c r="AB88" s="575" t="n"/>
    </row>
    <row r="89" ht="20.25" customHeight="1" s="316">
      <c r="A89" s="338" t="inlineStr">
        <is>
          <t>https://tarf.economia.df.gov.br/category/noticias-do-tarf/</t>
        </is>
      </c>
      <c r="C89" s="591" t="n"/>
      <c r="E89" s="577" t="inlineStr">
        <is>
          <t>https://tarf.economia.df.gov.br/home-3/gestao/administrativa/</t>
        </is>
      </c>
      <c r="G89" s="414">
        <f>IF(COUNTIF(A:A, E89) &gt; 0, "Mapeada", IF(COUNTIF(C:C, E89) &gt; 0, "Notícia", "Não mapeada"))</f>
        <v/>
      </c>
      <c r="I89" s="575" t="n"/>
      <c r="J89" s="575" t="n"/>
      <c r="K89" s="575" t="n"/>
      <c r="M89" s="575" t="n"/>
      <c r="N89" s="575" t="n"/>
      <c r="O89" s="575" t="n"/>
      <c r="P89" s="575" t="n"/>
      <c r="Q89" s="575" t="n"/>
      <c r="R89" s="575" t="n"/>
      <c r="S89" s="575" t="n"/>
      <c r="T89" s="575" t="n"/>
      <c r="U89" s="575" t="n"/>
      <c r="V89" s="575" t="n"/>
      <c r="W89" s="575" t="n"/>
      <c r="X89" s="575" t="n"/>
      <c r="Y89" s="575" t="n"/>
      <c r="Z89" s="575" t="n"/>
      <c r="AA89" s="575" t="n"/>
      <c r="AB89" s="575" t="n"/>
    </row>
    <row r="90" ht="20.25" customHeight="1" s="316">
      <c r="A90" s="592" t="inlineStr">
        <is>
          <t>https://tarf.economia.df.gov.br/governos-e-parceiros/</t>
        </is>
      </c>
      <c r="C90" s="591" t="n"/>
      <c r="E90" s="577" t="inlineStr">
        <is>
          <t>https://tarf.economia.df.gov.br/home-3/gestao/servidores/</t>
        </is>
      </c>
      <c r="G90" s="414">
        <f>IF(COUNTIF(A:A, E90) &gt; 0, "Mapeada", IF(COUNTIF(C:C, E90) &gt; 0, "Notícia", "Não mapeada"))</f>
        <v/>
      </c>
      <c r="I90" s="575" t="n"/>
      <c r="J90" s="575" t="n"/>
      <c r="K90" s="575" t="n"/>
      <c r="M90" s="575" t="n"/>
      <c r="N90" s="575" t="n"/>
      <c r="O90" s="575" t="n"/>
      <c r="P90" s="575" t="n"/>
      <c r="Q90" s="575" t="n"/>
      <c r="R90" s="575" t="n"/>
      <c r="S90" s="575" t="n"/>
      <c r="T90" s="575" t="n"/>
      <c r="U90" s="575" t="n"/>
      <c r="V90" s="575" t="n"/>
      <c r="W90" s="575" t="n"/>
      <c r="X90" s="575" t="n"/>
      <c r="Y90" s="575" t="n"/>
      <c r="Z90" s="575" t="n"/>
      <c r="AA90" s="575" t="n"/>
      <c r="AB90" s="575" t="n"/>
    </row>
    <row r="91" ht="20.25" customHeight="1" s="316">
      <c r="A91" s="592" t="inlineStr">
        <is>
          <t>https://tarf.economia.df.gov.br/outros-contribuintes/</t>
        </is>
      </c>
      <c r="C91" s="591" t="n"/>
      <c r="E91" s="577" t="inlineStr">
        <is>
          <t>https://tarf.economia.df.gov.br/home-3/gestao/publica/</t>
        </is>
      </c>
      <c r="G91" s="414">
        <f>IF(COUNTIF(A:A, E91) &gt; 0, "Mapeada", IF(COUNTIF(C:C, E91) &gt; 0, "Notícia", "Não mapeada"))</f>
        <v/>
      </c>
      <c r="I91" s="575" t="n"/>
      <c r="J91" s="575" t="n"/>
      <c r="K91" s="575" t="n"/>
      <c r="M91" s="575" t="n"/>
      <c r="N91" s="575" t="n"/>
      <c r="O91" s="575" t="n"/>
      <c r="P91" s="575" t="n"/>
      <c r="Q91" s="575" t="n"/>
      <c r="R91" s="575" t="n"/>
      <c r="S91" s="575" t="n"/>
      <c r="T91" s="575" t="n"/>
      <c r="U91" s="575" t="n"/>
      <c r="V91" s="575" t="n"/>
      <c r="W91" s="575" t="n"/>
      <c r="X91" s="575" t="n"/>
      <c r="Y91" s="575" t="n"/>
      <c r="Z91" s="575" t="n"/>
      <c r="AA91" s="575" t="n"/>
      <c r="AB91" s="575" t="n"/>
    </row>
    <row r="92" ht="20.25" customHeight="1" s="316">
      <c r="A92" s="592" t="inlineStr">
        <is>
          <t>https://tarf.economia.df.gov.br/cgdf-amplia-divulgacao-de-dados-abertos-acessiveis-a-toda-a-populacao/</t>
        </is>
      </c>
      <c r="C92" s="591" t="n"/>
      <c r="E92" s="577" t="inlineStr">
        <is>
          <t>https://tarf.economia.df.gov.br/home-3/gestao/fazendaria/</t>
        </is>
      </c>
      <c r="G92" s="414">
        <f>IF(COUNTIF(A:A, E92) &gt; 0, "Mapeada", IF(COUNTIF(C:C, E92) &gt; 0, "Notícia", "Não mapeada"))</f>
        <v/>
      </c>
      <c r="I92" s="575" t="n"/>
      <c r="J92" s="575" t="n"/>
      <c r="K92" s="575" t="n"/>
      <c r="M92" s="575" t="n"/>
      <c r="N92" s="575" t="n"/>
      <c r="O92" s="575" t="n"/>
      <c r="P92" s="575" t="n"/>
      <c r="Q92" s="575" t="n"/>
      <c r="R92" s="575" t="n"/>
      <c r="S92" s="575" t="n"/>
      <c r="T92" s="575" t="n"/>
      <c r="U92" s="575" t="n"/>
      <c r="V92" s="575" t="n"/>
      <c r="W92" s="575" t="n"/>
      <c r="X92" s="575" t="n"/>
      <c r="Y92" s="575" t="n"/>
      <c r="Z92" s="575" t="n"/>
      <c r="AA92" s="575" t="n"/>
      <c r="AB92" s="575" t="n"/>
    </row>
    <row r="93" ht="20.25" customHeight="1" s="316">
      <c r="A93" s="592" t="inlineStr">
        <is>
          <t>https://tarf.economia.df.gov.br/https-df-issnetonline-com-br-online-login-login-aspxreturnurl-online/</t>
        </is>
      </c>
      <c r="C93" s="591" t="n"/>
      <c r="E93" s="577" t="inlineStr">
        <is>
          <t>https://tarf.economia.df.gov.br/servicos/</t>
        </is>
      </c>
      <c r="G93" s="414">
        <f>IF(COUNTIF(A:A, E93) &gt; 0, "Mapeada", IF(COUNTIF(C:C, E93) &gt; 0, "Notícia", "Não mapeada"))</f>
        <v/>
      </c>
      <c r="I93" s="575" t="n"/>
      <c r="J93" s="575" t="n"/>
      <c r="K93" s="575" t="n"/>
      <c r="M93" s="575" t="n"/>
      <c r="N93" s="575" t="n"/>
      <c r="O93" s="575" t="n"/>
      <c r="P93" s="575" t="n"/>
      <c r="Q93" s="575" t="n"/>
      <c r="R93" s="575" t="n"/>
      <c r="S93" s="575" t="n"/>
      <c r="T93" s="575" t="n"/>
      <c r="U93" s="575" t="n"/>
      <c r="V93" s="575" t="n"/>
      <c r="W93" s="575" t="n"/>
      <c r="X93" s="575" t="n"/>
      <c r="Y93" s="575" t="n"/>
      <c r="Z93" s="575" t="n"/>
      <c r="AA93" s="575" t="n"/>
      <c r="AB93" s="575" t="n"/>
    </row>
    <row r="94" ht="20.25" customHeight="1" s="316">
      <c r="A94" s="592" t="inlineStr">
        <is>
          <t>https://tarf.economia.df.gov.br/confianca-da-industria-na-economia-do-df-cresce-pelo-quarto-mes-seguido/</t>
        </is>
      </c>
      <c r="C94" s="591" t="n"/>
      <c r="E94" s="577" t="inlineStr">
        <is>
          <t>https://tarf.economia.df.gov.br/servicos/informacoes/</t>
        </is>
      </c>
      <c r="G94" s="414">
        <f>IF(COUNTIF(A:A, E94) &gt; 0, "Mapeada", IF(COUNTIF(C:C, E94) &gt; 0, "Notícia", "Não mapeada"))</f>
        <v/>
      </c>
      <c r="I94" s="575" t="n"/>
      <c r="J94" s="575" t="n"/>
      <c r="K94" s="575" t="n"/>
      <c r="M94" s="575" t="n"/>
      <c r="N94" s="575" t="n"/>
      <c r="O94" s="575" t="n"/>
      <c r="P94" s="575" t="n"/>
      <c r="Q94" s="575" t="n"/>
      <c r="R94" s="575" t="n"/>
      <c r="S94" s="575" t="n"/>
      <c r="T94" s="575" t="n"/>
      <c r="U94" s="575" t="n"/>
      <c r="V94" s="575" t="n"/>
      <c r="W94" s="575" t="n"/>
      <c r="X94" s="575" t="n"/>
      <c r="Y94" s="575" t="n"/>
      <c r="Z94" s="575" t="n"/>
      <c r="AA94" s="575" t="n"/>
      <c r="AB94" s="575" t="n"/>
    </row>
    <row r="95" ht="20.25" customHeight="1" s="316">
      <c r="A95" s="592" t="inlineStr">
        <is>
          <t>https://tarf.economia.df.gov.br/sistarf/</t>
        </is>
      </c>
      <c r="C95" s="591" t="n"/>
      <c r="E95" s="577" t="inlineStr">
        <is>
          <t>https://tarf.economia.df.gov.br/servicos/carta-de-servicos/</t>
        </is>
      </c>
      <c r="G95" s="414">
        <f>IF(COUNTIF(A:A, E95) &gt; 0, "Mapeada", IF(COUNTIF(C:C, E95) &gt; 0, "Notícia", "Não mapeada"))</f>
        <v/>
      </c>
      <c r="I95" s="575" t="n"/>
      <c r="J95" s="575" t="n"/>
      <c r="K95" s="575" t="n"/>
      <c r="M95" s="575" t="n"/>
      <c r="N95" s="575" t="n"/>
      <c r="O95" s="575" t="n"/>
      <c r="P95" s="575" t="n"/>
      <c r="Q95" s="575" t="n"/>
      <c r="R95" s="575" t="n"/>
      <c r="S95" s="575" t="n"/>
      <c r="T95" s="575" t="n"/>
      <c r="U95" s="575" t="n"/>
      <c r="V95" s="575" t="n"/>
      <c r="W95" s="575" t="n"/>
      <c r="X95" s="575" t="n"/>
      <c r="Y95" s="575" t="n"/>
      <c r="Z95" s="575" t="n"/>
      <c r="AA95" s="575" t="n"/>
      <c r="AB95" s="575" t="n"/>
    </row>
    <row r="96" ht="20.25" customHeight="1" s="316">
      <c r="A96" s="592" t="inlineStr">
        <is>
          <t>https://tarf.economia.df.gov.br/home-3/orgaos-vinculados/</t>
        </is>
      </c>
      <c r="C96" s="591" t="n"/>
      <c r="E96" s="577" t="inlineStr">
        <is>
          <t>https://tarf.economia.df.gov.br/servicos/dodf/</t>
        </is>
      </c>
      <c r="G96" s="414">
        <f>IF(COUNTIF(A:A, E96) &gt; 0, "Mapeada", IF(COUNTIF(C:C, E96) &gt; 0, "Notícia", "Não mapeada"))</f>
        <v/>
      </c>
      <c r="I96" s="575" t="n"/>
      <c r="J96" s="575" t="n"/>
      <c r="K96" s="575" t="n"/>
      <c r="M96" s="575" t="n"/>
      <c r="N96" s="575" t="n"/>
      <c r="O96" s="575" t="n"/>
      <c r="P96" s="575" t="n"/>
      <c r="Q96" s="575" t="n"/>
      <c r="R96" s="575" t="n"/>
      <c r="S96" s="575" t="n"/>
      <c r="T96" s="575" t="n"/>
      <c r="U96" s="575" t="n"/>
      <c r="V96" s="575" t="n"/>
      <c r="W96" s="575" t="n"/>
      <c r="X96" s="575" t="n"/>
      <c r="Y96" s="575" t="n"/>
      <c r="Z96" s="575" t="n"/>
      <c r="AA96" s="575" t="n"/>
      <c r="AB96" s="575" t="n"/>
    </row>
    <row r="97" ht="20.25" customHeight="1" s="316">
      <c r="A97" s="592" t="inlineStr">
        <is>
          <t>https://tarf.economia.df.gov.br/home-3/fale-conosco/</t>
        </is>
      </c>
      <c r="C97" s="591" t="n"/>
      <c r="E97" s="577" t="inlineStr">
        <is>
          <t>https://tarf.economia.df.gov.br/sei/</t>
        </is>
      </c>
      <c r="G97" s="414">
        <f>IF(COUNTIF(A:A, E97) &gt; 0, "Mapeada", IF(COUNTIF(C:C, E97) &gt; 0, "Notícia", "Não mapeada"))</f>
        <v/>
      </c>
      <c r="I97" s="575" t="n"/>
      <c r="J97" s="575" t="n"/>
      <c r="K97" s="575" t="n"/>
      <c r="M97" s="575" t="n"/>
      <c r="N97" s="575" t="n"/>
      <c r="O97" s="575" t="n"/>
      <c r="P97" s="575" t="n"/>
      <c r="Q97" s="575" t="n"/>
      <c r="R97" s="575" t="n"/>
      <c r="S97" s="575" t="n"/>
      <c r="T97" s="575" t="n"/>
      <c r="U97" s="575" t="n"/>
      <c r="V97" s="575" t="n"/>
      <c r="W97" s="575" t="n"/>
      <c r="X97" s="575" t="n"/>
      <c r="Y97" s="575" t="n"/>
      <c r="Z97" s="575" t="n"/>
      <c r="AA97" s="575" t="n"/>
      <c r="AB97" s="575" t="n"/>
    </row>
    <row r="98" ht="20.25" customHeight="1" s="316">
      <c r="A98" s="338" t="inlineStr">
        <is>
          <t>https://tarf.economia.df.gov.br/home-3/legislacao/</t>
        </is>
      </c>
      <c r="C98" s="591" t="n"/>
      <c r="E98" s="577" t="inlineStr">
        <is>
          <t>https://tarf.economia.df.gov.br/sei/cadastro/</t>
        </is>
      </c>
      <c r="G98" s="414">
        <f>IF(COUNTIF(A:A, E98) &gt; 0, "Mapeada", IF(COUNTIF(C:C, E98) &gt; 0, "Notícia", "Não mapeada"))</f>
        <v/>
      </c>
      <c r="I98" s="575" t="n"/>
      <c r="J98" s="575" t="n"/>
      <c r="K98" s="575" t="n"/>
      <c r="M98" s="575" t="n"/>
      <c r="N98" s="575" t="n"/>
      <c r="O98" s="575" t="n"/>
      <c r="P98" s="575" t="n"/>
      <c r="Q98" s="575" t="n"/>
      <c r="R98" s="575" t="n"/>
      <c r="S98" s="575" t="n"/>
      <c r="T98" s="575" t="n"/>
      <c r="U98" s="575" t="n"/>
      <c r="V98" s="575" t="n"/>
      <c r="W98" s="575" t="n"/>
      <c r="X98" s="575" t="n"/>
      <c r="Y98" s="575" t="n"/>
      <c r="Z98" s="575" t="n"/>
      <c r="AA98" s="575" t="n"/>
      <c r="AB98" s="575" t="n"/>
    </row>
    <row r="99" ht="20.25" customHeight="1" s="316">
      <c r="A99" s="338" t="inlineStr">
        <is>
          <t>https://tarf.economia.df.gov.br/home-3/legislacao/dec-no-33-268-2011/</t>
        </is>
      </c>
      <c r="C99" s="591" t="n"/>
      <c r="E99" s="577" t="inlineStr">
        <is>
          <t>https://tarf.economia.df.gov.br/sei/consultar-processo/</t>
        </is>
      </c>
      <c r="G99" s="414">
        <f>IF(COUNTIF(A:A, E99) &gt; 0, "Mapeada", IF(COUNTIF(C:C, E99) &gt; 0, "Notícia", "Não mapeada"))</f>
        <v/>
      </c>
      <c r="I99" s="575" t="n"/>
      <c r="J99" s="575" t="n"/>
      <c r="K99" s="575" t="n"/>
      <c r="M99" s="575" t="n"/>
      <c r="N99" s="575" t="n"/>
      <c r="O99" s="575" t="n"/>
      <c r="P99" s="575" t="n"/>
      <c r="Q99" s="575" t="n"/>
      <c r="R99" s="575" t="n"/>
      <c r="S99" s="575" t="n"/>
      <c r="T99" s="575" t="n"/>
      <c r="U99" s="575" t="n"/>
      <c r="V99" s="575" t="n"/>
      <c r="W99" s="575" t="n"/>
      <c r="X99" s="575" t="n"/>
      <c r="Y99" s="575" t="n"/>
      <c r="Z99" s="575" t="n"/>
      <c r="AA99" s="575" t="n"/>
      <c r="AB99" s="575" t="n"/>
    </row>
    <row r="100" ht="20.25" customHeight="1" s="316">
      <c r="A100" s="338" t="inlineStr">
        <is>
          <t>https://tarf.economia.df.gov.br/home-3/legislacao/dec-no-33-269-2011/</t>
        </is>
      </c>
      <c r="C100" s="591" t="n"/>
      <c r="E100" s="577" t="inlineStr">
        <is>
          <t>https://tarf.economia.df.gov.br/sei/usuarios/</t>
        </is>
      </c>
      <c r="G100" s="414">
        <f>IF(COUNTIF(A:A, E100) &gt; 0, "Mapeada", IF(COUNTIF(C:C, E100) &gt; 0, "Notícia", "Não mapeada"))</f>
        <v/>
      </c>
      <c r="I100" s="575" t="n"/>
      <c r="J100" s="575" t="n"/>
      <c r="K100" s="575" t="n"/>
      <c r="M100" s="575" t="n"/>
      <c r="N100" s="575" t="n"/>
      <c r="O100" s="575" t="n"/>
      <c r="P100" s="575" t="n"/>
      <c r="Q100" s="575" t="n"/>
      <c r="R100" s="575" t="n"/>
      <c r="S100" s="575" t="n"/>
      <c r="T100" s="575" t="n"/>
      <c r="U100" s="575" t="n"/>
      <c r="V100" s="575" t="n"/>
      <c r="W100" s="575" t="n"/>
      <c r="X100" s="575" t="n"/>
      <c r="Y100" s="575" t="n"/>
      <c r="Z100" s="575" t="n"/>
      <c r="AA100" s="575" t="n"/>
      <c r="AB100" s="575" t="n"/>
    </row>
    <row r="101" ht="20.25" customHeight="1" s="316">
      <c r="A101" s="592" t="inlineStr">
        <is>
          <t>https://tarf.economia.df.gov.br/acesso/</t>
        </is>
      </c>
      <c r="C101" s="591" t="n"/>
      <c r="E101" s="577" t="inlineStr">
        <is>
          <t>https://tarf.economia.df.gov.br/sei/cartilha-usuario/</t>
        </is>
      </c>
      <c r="G101" s="414">
        <f>IF(COUNTIF(A:A, E101) &gt; 0, "Mapeada", IF(COUNTIF(C:C, E101) &gt; 0, "Notícia", "Não mapeada"))</f>
        <v/>
      </c>
      <c r="I101" s="575" t="n"/>
      <c r="J101" s="575" t="n"/>
      <c r="K101" s="575" t="n"/>
      <c r="M101" s="575" t="n"/>
      <c r="N101" s="575" t="n"/>
      <c r="O101" s="575" t="n"/>
      <c r="P101" s="575" t="n"/>
      <c r="Q101" s="575" t="n"/>
      <c r="R101" s="575" t="n"/>
      <c r="S101" s="575" t="n"/>
      <c r="T101" s="575" t="n"/>
      <c r="U101" s="575" t="n"/>
      <c r="V101" s="575" t="n"/>
      <c r="W101" s="575" t="n"/>
      <c r="X101" s="575" t="n"/>
      <c r="Y101" s="575" t="n"/>
      <c r="Z101" s="575" t="n"/>
      <c r="AA101" s="575" t="n"/>
      <c r="AB101" s="575" t="n"/>
    </row>
    <row r="102" ht="20.25" customHeight="1" s="316">
      <c r="A102" s="338" t="inlineStr">
        <is>
          <t>https://tarf.economia.df.gov.br/sei/</t>
        </is>
      </c>
      <c r="C102" s="591" t="n"/>
      <c r="E102" s="577" t="inlineStr">
        <is>
          <t>https://tarf.economia.df.gov.br/acesso/</t>
        </is>
      </c>
      <c r="G102" s="414">
        <f>IF(COUNTIF(A:A, E102) &gt; 0, "Mapeada", IF(COUNTIF(C:C, E102) &gt; 0, "Notícia", "Não mapeada"))</f>
        <v/>
      </c>
      <c r="I102" s="575" t="n"/>
      <c r="J102" s="575" t="n"/>
      <c r="K102" s="575" t="n"/>
      <c r="M102" s="575" t="n"/>
      <c r="N102" s="575" t="n"/>
      <c r="O102" s="575" t="n"/>
      <c r="P102" s="575" t="n"/>
      <c r="Q102" s="575" t="n"/>
      <c r="R102" s="575" t="n"/>
      <c r="S102" s="575" t="n"/>
      <c r="T102" s="575" t="n"/>
      <c r="U102" s="575" t="n"/>
      <c r="V102" s="575" t="n"/>
      <c r="W102" s="575" t="n"/>
      <c r="X102" s="575" t="n"/>
      <c r="Y102" s="575" t="n"/>
      <c r="Z102" s="575" t="n"/>
      <c r="AA102" s="575" t="n"/>
      <c r="AB102" s="575" t="n"/>
    </row>
    <row r="103" ht="20.25" customHeight="1" s="316">
      <c r="A103" s="338" t="inlineStr">
        <is>
          <t>https://tarf.economia.df.gov.br/servicos/</t>
        </is>
      </c>
      <c r="C103" s="591" t="n"/>
      <c r="E103" s="577" t="inlineStr">
        <is>
          <t>https://tarf.economia.df.gov.br/jurisprudencia/</t>
        </is>
      </c>
      <c r="G103" s="414">
        <f>IF(COUNTIF(A:A, E103) &gt; 0, "Mapeada", IF(COUNTIF(C:C, E103) &gt; 0, "Notícia", "Não mapeada"))</f>
        <v/>
      </c>
      <c r="I103" s="575" t="n"/>
      <c r="J103" s="575" t="n"/>
      <c r="K103" s="575" t="n"/>
      <c r="M103" s="575" t="n"/>
      <c r="N103" s="575" t="n"/>
      <c r="O103" s="575" t="n"/>
      <c r="P103" s="575" t="n"/>
      <c r="Q103" s="575" t="n"/>
      <c r="R103" s="575" t="n"/>
      <c r="S103" s="575" t="n"/>
      <c r="T103" s="575" t="n"/>
      <c r="U103" s="575" t="n"/>
      <c r="V103" s="575" t="n"/>
      <c r="W103" s="575" t="n"/>
      <c r="X103" s="575" t="n"/>
      <c r="Y103" s="575" t="n"/>
      <c r="Z103" s="575" t="n"/>
      <c r="AA103" s="575" t="n"/>
      <c r="AB103" s="575" t="n"/>
    </row>
    <row r="104" ht="20.25" customHeight="1" s="316">
      <c r="A104" s="592" t="inlineStr">
        <is>
          <t>https://tarf.economia.df.gov.br/servicos/informacoes/</t>
        </is>
      </c>
      <c r="C104" s="591" t="n"/>
      <c r="E104" s="577" t="inlineStr">
        <is>
          <t>https://tarf.economia.df.gov.br/servicos/atas/</t>
        </is>
      </c>
      <c r="G104" s="414">
        <f>IF(COUNTIF(A:A, E104) &gt; 0, "Mapeada", IF(COUNTIF(C:C, E104) &gt; 0, "Notícia", "Não mapeada"))</f>
        <v/>
      </c>
      <c r="I104" s="575" t="n"/>
      <c r="J104" s="575" t="n"/>
      <c r="K104" s="575" t="n"/>
      <c r="M104" s="575" t="n"/>
      <c r="N104" s="575" t="n"/>
      <c r="O104" s="575" t="n"/>
      <c r="P104" s="575" t="n"/>
      <c r="Q104" s="575" t="n"/>
      <c r="R104" s="575" t="n"/>
      <c r="S104" s="575" t="n"/>
      <c r="T104" s="575" t="n"/>
      <c r="U104" s="575" t="n"/>
      <c r="V104" s="575" t="n"/>
      <c r="W104" s="575" t="n"/>
      <c r="X104" s="575" t="n"/>
      <c r="Y104" s="575" t="n"/>
      <c r="Z104" s="575" t="n"/>
      <c r="AA104" s="575" t="n"/>
      <c r="AB104" s="575" t="n"/>
    </row>
    <row r="105" ht="20.25" customHeight="1" s="316">
      <c r="A105" s="592" t="inlineStr">
        <is>
          <t>https://tarf.economia.df.gov.br/servicos/carta-de-servicos/</t>
        </is>
      </c>
      <c r="C105" s="591" t="n"/>
      <c r="E105" s="577" t="inlineStr">
        <is>
          <t>https://tarf.economia.df.gov.br/home-3/transparencia/boletins/</t>
        </is>
      </c>
      <c r="G105" s="414">
        <f>IF(COUNTIF(A:A, E105) &gt; 0, "Mapeada", IF(COUNTIF(C:C, E105) &gt; 0, "Notícia", "Não mapeada"))</f>
        <v/>
      </c>
      <c r="I105" s="575" t="n"/>
      <c r="J105" s="575" t="n"/>
      <c r="K105" s="575" t="n"/>
      <c r="M105" s="575" t="n"/>
      <c r="N105" s="575" t="n"/>
      <c r="O105" s="575" t="n"/>
      <c r="P105" s="575" t="n"/>
      <c r="Q105" s="575" t="n"/>
      <c r="R105" s="575" t="n"/>
      <c r="S105" s="575" t="n"/>
      <c r="T105" s="575" t="n"/>
      <c r="U105" s="575" t="n"/>
      <c r="V105" s="575" t="n"/>
      <c r="W105" s="575" t="n"/>
      <c r="X105" s="575" t="n"/>
      <c r="Y105" s="575" t="n"/>
      <c r="Z105" s="575" t="n"/>
      <c r="AA105" s="575" t="n"/>
      <c r="AB105" s="575" t="n"/>
    </row>
    <row r="106" ht="20.25" customHeight="1" s="316">
      <c r="A106" s="338" t="inlineStr">
        <is>
          <t>https://tarf.economia.df.gov.br/home-3/gestao/</t>
        </is>
      </c>
      <c r="C106" s="591" t="n"/>
      <c r="E106" s="577" t="inlineStr">
        <is>
          <t>https://tarf.economia.df.gov.br/servicos/pautas/</t>
        </is>
      </c>
      <c r="G106" s="414">
        <f>IF(COUNTIF(A:A, E106) &gt; 0, "Mapeada", IF(COUNTIF(C:C, E106) &gt; 0, "Notícia", "Não mapeada"))</f>
        <v/>
      </c>
      <c r="I106" s="575" t="n"/>
      <c r="J106" s="575" t="n"/>
      <c r="K106" s="575" t="n"/>
      <c r="M106" s="575" t="n"/>
      <c r="N106" s="575" t="n"/>
      <c r="O106" s="575" t="n"/>
      <c r="P106" s="575" t="n"/>
      <c r="Q106" s="575" t="n"/>
      <c r="R106" s="575" t="n"/>
      <c r="S106" s="575" t="n"/>
      <c r="T106" s="575" t="n"/>
      <c r="U106" s="575" t="n"/>
      <c r="V106" s="575" t="n"/>
      <c r="W106" s="575" t="n"/>
      <c r="X106" s="575" t="n"/>
      <c r="Y106" s="575" t="n"/>
      <c r="Z106" s="575" t="n"/>
      <c r="AA106" s="575" t="n"/>
      <c r="AB106" s="575" t="n"/>
    </row>
    <row r="107" ht="20.25" customHeight="1" s="316">
      <c r="A107" s="338" t="inlineStr">
        <is>
          <t>https://tarf.economia.df.gov.br/home-3/gestao/administrativa/</t>
        </is>
      </c>
      <c r="C107" s="591" t="n"/>
      <c r="E107" s="577" t="inlineStr">
        <is>
          <t>https://tarf.economia.df.gov.br/home-3/legislacao/</t>
        </is>
      </c>
      <c r="G107" s="414">
        <f>IF(COUNTIF(A:A, E107) &gt; 0, "Mapeada", IF(COUNTIF(C:C, E107) &gt; 0, "Notícia", "Não mapeada"))</f>
        <v/>
      </c>
      <c r="I107" s="575" t="n"/>
      <c r="J107" s="575" t="n"/>
      <c r="K107" s="575" t="n"/>
      <c r="M107" s="575" t="n"/>
      <c r="N107" s="575" t="n"/>
      <c r="O107" s="575" t="n"/>
      <c r="P107" s="575" t="n"/>
      <c r="Q107" s="575" t="n"/>
      <c r="R107" s="575" t="n"/>
      <c r="S107" s="575" t="n"/>
      <c r="T107" s="575" t="n"/>
      <c r="U107" s="575" t="n"/>
      <c r="V107" s="575" t="n"/>
      <c r="W107" s="575" t="n"/>
      <c r="X107" s="575" t="n"/>
      <c r="Y107" s="575" t="n"/>
      <c r="Z107" s="575" t="n"/>
      <c r="AA107" s="575" t="n"/>
      <c r="AB107" s="575" t="n"/>
    </row>
    <row r="108" ht="20.25" customHeight="1" s="316">
      <c r="A108" s="338" t="inlineStr">
        <is>
          <t>https://tarf.economia.df.gov.br/home-3/gestao/servidores/</t>
        </is>
      </c>
      <c r="C108" s="591" t="n"/>
      <c r="E108" s="577" t="inlineStr">
        <is>
          <t>https://tarf.economia.df.gov.br/home-3/legislacao/lei-no-456-2011/</t>
        </is>
      </c>
      <c r="G108" s="414">
        <f>IF(COUNTIF(A:A, E108) &gt; 0, "Mapeada", IF(COUNTIF(C:C, E108) &gt; 0, "Notícia", "Não mapeada"))</f>
        <v/>
      </c>
      <c r="I108" s="575" t="n"/>
      <c r="J108" s="575" t="n"/>
      <c r="K108" s="575" t="n"/>
      <c r="M108" s="575" t="n"/>
      <c r="N108" s="575" t="n"/>
      <c r="O108" s="575" t="n"/>
      <c r="P108" s="575" t="n"/>
      <c r="Q108" s="575" t="n"/>
      <c r="R108" s="575" t="n"/>
      <c r="S108" s="575" t="n"/>
      <c r="T108" s="575" t="n"/>
      <c r="U108" s="575" t="n"/>
      <c r="V108" s="575" t="n"/>
      <c r="W108" s="575" t="n"/>
      <c r="X108" s="575" t="n"/>
      <c r="Y108" s="575" t="n"/>
      <c r="Z108" s="575" t="n"/>
      <c r="AA108" s="575" t="n"/>
      <c r="AB108" s="575" t="n"/>
    </row>
    <row r="109" ht="20.25" customHeight="1" s="316">
      <c r="A109" s="592" t="inlineStr">
        <is>
          <t>https://tarf.economia.df.gov.br/home-3/gestao/publica/</t>
        </is>
      </c>
      <c r="C109" s="591" t="n"/>
      <c r="E109" s="577" t="inlineStr">
        <is>
          <t>https://tarf.economia.df.gov.br/home-3/legislacao/dec-no-33-268-2011/</t>
        </is>
      </c>
      <c r="G109" s="414">
        <f>IF(COUNTIF(A:A, E109) &gt; 0, "Mapeada", IF(COUNTIF(C:C, E109) &gt; 0, "Notícia", "Não mapeada"))</f>
        <v/>
      </c>
      <c r="I109" s="575" t="n"/>
      <c r="J109" s="575" t="n"/>
      <c r="K109" s="575" t="n"/>
      <c r="M109" s="575" t="n"/>
      <c r="N109" s="575" t="n"/>
      <c r="O109" s="575" t="n"/>
      <c r="P109" s="575" t="n"/>
      <c r="Q109" s="575" t="n"/>
      <c r="R109" s="575" t="n"/>
      <c r="S109" s="575" t="n"/>
      <c r="T109" s="575" t="n"/>
      <c r="U109" s="575" t="n"/>
      <c r="V109" s="575" t="n"/>
      <c r="W109" s="575" t="n"/>
      <c r="X109" s="575" t="n"/>
      <c r="Y109" s="575" t="n"/>
      <c r="Z109" s="575" t="n"/>
      <c r="AA109" s="575" t="n"/>
      <c r="AB109" s="575" t="n"/>
    </row>
    <row r="110" ht="20.25" customHeight="1" s="316">
      <c r="A110" s="592" t="inlineStr">
        <is>
          <t>https://tarf.economia.df.gov.br/home-3/gestao/fazendaria/</t>
        </is>
      </c>
      <c r="C110" s="591" t="n"/>
      <c r="E110" s="577" t="inlineStr">
        <is>
          <t>https://tarf.economia.df.gov.br/home-3/legislacao/dec-no-33-269-2011/</t>
        </is>
      </c>
      <c r="G110" s="414">
        <f>IF(COUNTIF(A:A, E110) &gt; 0, "Mapeada", IF(COUNTIF(C:C, E110) &gt; 0, "Notícia", "Não mapeada"))</f>
        <v/>
      </c>
      <c r="I110" s="575" t="n"/>
      <c r="J110" s="575" t="n"/>
      <c r="K110" s="575" t="n"/>
      <c r="M110" s="575" t="n"/>
      <c r="N110" s="575" t="n"/>
      <c r="O110" s="575" t="n"/>
      <c r="P110" s="575" t="n"/>
      <c r="Q110" s="575" t="n"/>
      <c r="R110" s="575" t="n"/>
      <c r="S110" s="575" t="n"/>
      <c r="T110" s="575" t="n"/>
      <c r="U110" s="575" t="n"/>
      <c r="V110" s="575" t="n"/>
      <c r="W110" s="575" t="n"/>
      <c r="X110" s="575" t="n"/>
      <c r="Y110" s="575" t="n"/>
      <c r="Z110" s="575" t="n"/>
      <c r="AA110" s="575" t="n"/>
      <c r="AB110" s="575" t="n"/>
    </row>
    <row r="111" ht="20.25" customHeight="1" s="316">
      <c r="A111" s="338" t="inlineStr">
        <is>
          <t>https://tarf.economia.df.gov.br/home-3/institucional/</t>
        </is>
      </c>
      <c r="C111" s="591" t="n"/>
      <c r="E111" s="577" t="inlineStr">
        <is>
          <t>https://tarf.economia.df.gov.br/home-3/transparencia/</t>
        </is>
      </c>
      <c r="G111" s="414">
        <f>IF(COUNTIF(A:A, E111) &gt; 0, "Mapeada", IF(COUNTIF(C:C, E111) &gt; 0, "Notícia", "Não mapeada"))</f>
        <v/>
      </c>
      <c r="I111" s="575" t="n"/>
      <c r="J111" s="575" t="n"/>
      <c r="K111" s="575" t="n"/>
      <c r="M111" s="575" t="n"/>
      <c r="N111" s="575" t="n"/>
      <c r="O111" s="575" t="n"/>
      <c r="P111" s="575" t="n"/>
      <c r="Q111" s="575" t="n"/>
      <c r="R111" s="575" t="n"/>
      <c r="S111" s="575" t="n"/>
      <c r="T111" s="575" t="n"/>
      <c r="U111" s="575" t="n"/>
      <c r="V111" s="575" t="n"/>
      <c r="W111" s="575" t="n"/>
      <c r="X111" s="575" t="n"/>
      <c r="Y111" s="575" t="n"/>
      <c r="Z111" s="575" t="n"/>
      <c r="AA111" s="575" t="n"/>
      <c r="AB111" s="575" t="n"/>
    </row>
    <row r="112" ht="15.75" customHeight="1" s="316">
      <c r="A112" s="338" t="inlineStr">
        <is>
          <t>https://tarf.economia.df.gov.br/home-3/institucional/organograma-setores/</t>
        </is>
      </c>
      <c r="C112" s="591" t="n"/>
      <c r="E112" s="577" t="inlineStr">
        <is>
          <t>https://tarf.economia.df.gov.br/servicos/calendario-das-secoes/</t>
        </is>
      </c>
      <c r="G112" s="414">
        <f>IF(COUNTIF(A:A, E112) &gt; 0, "Mapeada", IF(COUNTIF(C:C, E112) &gt; 0, "Notícia", "Não mapeada"))</f>
        <v/>
      </c>
      <c r="I112" s="575" t="n"/>
      <c r="J112" s="575" t="n"/>
      <c r="K112" s="575" t="n"/>
      <c r="M112" s="575" t="n"/>
      <c r="N112" s="575" t="n"/>
      <c r="O112" s="575" t="n"/>
      <c r="P112" s="575" t="n"/>
      <c r="Q112" s="575" t="n"/>
      <c r="R112" s="575" t="n"/>
      <c r="S112" s="575" t="n"/>
      <c r="T112" s="575" t="n"/>
      <c r="U112" s="575" t="n"/>
      <c r="V112" s="575" t="n"/>
      <c r="W112" s="575" t="n"/>
      <c r="X112" s="575" t="n"/>
      <c r="Y112" s="575" t="n"/>
      <c r="Z112" s="575" t="n"/>
      <c r="AA112" s="575" t="n"/>
      <c r="AB112" s="575" t="n"/>
    </row>
    <row r="113" ht="20.25" customHeight="1" s="316">
      <c r="A113" s="592" t="inlineStr">
        <is>
          <t>https://tarf.economia.df.gov.br/category/transparencia-4-botoes/</t>
        </is>
      </c>
      <c r="C113" s="591" t="n"/>
      <c r="E113" s="577" t="inlineStr">
        <is>
          <t>https://tarf.economia.df.gov.br/home-3/transparencia/relatorios-gerenciais/</t>
        </is>
      </c>
      <c r="G113" s="414">
        <f>IF(COUNTIF(A:A, E113) &gt; 0, "Mapeada", IF(COUNTIF(C:C, E113) &gt; 0, "Notícia", "Não mapeada"))</f>
        <v/>
      </c>
      <c r="I113" s="575" t="n"/>
      <c r="J113" s="575" t="n"/>
      <c r="K113" s="575" t="n"/>
      <c r="M113" s="575" t="n"/>
      <c r="N113" s="575" t="n"/>
      <c r="O113" s="575" t="n"/>
      <c r="P113" s="575" t="n"/>
      <c r="Q113" s="575" t="n"/>
      <c r="R113" s="575" t="n"/>
      <c r="S113" s="575" t="n"/>
      <c r="T113" s="575" t="n"/>
      <c r="U113" s="575" t="n"/>
      <c r="V113" s="575" t="n"/>
      <c r="W113" s="575" t="n"/>
      <c r="X113" s="575" t="n"/>
      <c r="Y113" s="575" t="n"/>
      <c r="Z113" s="575" t="n"/>
      <c r="AA113" s="575" t="n"/>
      <c r="AB113" s="575" t="n"/>
    </row>
    <row r="114" ht="20.25" customHeight="1" s="316">
      <c r="A114" s="592" t="inlineStr">
        <is>
          <t>https://tarf.economia.df.gov.br/transparencia/</t>
        </is>
      </c>
      <c r="C114" s="591" t="n"/>
      <c r="E114" s="577" t="inlineStr">
        <is>
          <t>https://tarf.economia.df.gov.br/home-3/fale-conosco/</t>
        </is>
      </c>
      <c r="G114" s="414">
        <f>IF(COUNTIF(A:A, E114) &gt; 0, "Mapeada", IF(COUNTIF(C:C, E114) &gt; 0, "Notícia", "Não mapeada"))</f>
        <v/>
      </c>
      <c r="I114" s="575" t="n"/>
      <c r="J114" s="575" t="n"/>
      <c r="K114" s="575" t="n"/>
      <c r="M114" s="575" t="n"/>
      <c r="N114" s="575" t="n"/>
      <c r="O114" s="575" t="n"/>
      <c r="P114" s="575" t="n"/>
      <c r="Q114" s="575" t="n"/>
      <c r="R114" s="575" t="n"/>
      <c r="S114" s="575" t="n"/>
      <c r="T114" s="575" t="n"/>
      <c r="U114" s="575" t="n"/>
      <c r="V114" s="575" t="n"/>
      <c r="W114" s="575" t="n"/>
      <c r="X114" s="575" t="n"/>
      <c r="Y114" s="575" t="n"/>
      <c r="Z114" s="575" t="n"/>
      <c r="AA114" s="575" t="n"/>
      <c r="AB114" s="575" t="n"/>
    </row>
    <row r="115" ht="20.25" customHeight="1" s="316">
      <c r="A115" s="592" t="inlineStr">
        <is>
          <t>https://tarf.economia.df.gov.br/legislacao-especifica/</t>
        </is>
      </c>
      <c r="C115" s="591" t="n"/>
      <c r="E115" s="577" t="inlineStr">
        <is>
          <t>https://tarf.economia.df.gov.br/home-3/fale-conosco/telefones/</t>
        </is>
      </c>
      <c r="G115" s="414">
        <f>IF(COUNTIF(A:A, E115) &gt; 0, "Mapeada", IF(COUNTIF(C:C, E115) &gt; 0, "Notícia", "Não mapeada"))</f>
        <v/>
      </c>
      <c r="I115" s="575" t="n"/>
      <c r="J115" s="575" t="n"/>
      <c r="K115" s="575" t="n"/>
      <c r="M115" s="575" t="n"/>
      <c r="N115" s="575" t="n"/>
      <c r="O115" s="575" t="n"/>
      <c r="P115" s="575" t="n"/>
      <c r="Q115" s="575" t="n"/>
      <c r="R115" s="575" t="n"/>
      <c r="S115" s="575" t="n"/>
      <c r="T115" s="575" t="n"/>
      <c r="U115" s="575" t="n"/>
      <c r="V115" s="575" t="n"/>
      <c r="W115" s="575" t="n"/>
      <c r="X115" s="575" t="n"/>
      <c r="Y115" s="575" t="n"/>
      <c r="Z115" s="575" t="n"/>
      <c r="AA115" s="575" t="n"/>
      <c r="AB115" s="575" t="n"/>
    </row>
    <row r="116" ht="20.25" customHeight="1" s="316">
      <c r="A116" s="592" t="inlineStr">
        <is>
          <t>https://tarf.economia.df.gov.br/video/</t>
        </is>
      </c>
      <c r="C116" s="591" t="n"/>
      <c r="E116" s="577" t="inlineStr">
        <is>
          <t>https://tarf.economia.df.gov.br/home-3/fale-conosco/e-mails/</t>
        </is>
      </c>
      <c r="G116" s="414">
        <f>IF(COUNTIF(A:A, E116) &gt; 0, "Mapeada", IF(COUNTIF(C:C, E116) &gt; 0, "Notícia", "Não mapeada"))</f>
        <v/>
      </c>
      <c r="I116" s="575" t="n"/>
      <c r="J116" s="575" t="n"/>
      <c r="K116" s="575" t="n"/>
      <c r="M116" s="575" t="n"/>
      <c r="N116" s="575" t="n"/>
      <c r="O116" s="575" t="n"/>
      <c r="P116" s="575" t="n"/>
      <c r="Q116" s="575" t="n"/>
      <c r="R116" s="575" t="n"/>
      <c r="S116" s="575" t="n"/>
      <c r="T116" s="575" t="n"/>
      <c r="U116" s="575" t="n"/>
      <c r="V116" s="575" t="n"/>
      <c r="W116" s="575" t="n"/>
      <c r="X116" s="575" t="n"/>
      <c r="Y116" s="575" t="n"/>
      <c r="Z116" s="575" t="n"/>
      <c r="AA116" s="575" t="n"/>
      <c r="AB116" s="575" t="n"/>
    </row>
    <row r="117" ht="20.25" customHeight="1" s="316">
      <c r="A117" s="592" t="inlineStr">
        <is>
          <t>https://tarf.economia.df.gov.br/home/gerenciar-modulos-da-home/</t>
        </is>
      </c>
      <c r="C117" s="591" t="n"/>
      <c r="E117" s="577" t="inlineStr">
        <is>
          <t>https://tarf.economia.df.gov.br/home-3/fale-conosco/whatsapp/</t>
        </is>
      </c>
      <c r="G117" s="414">
        <f>IF(COUNTIF(A:A, E117) &gt; 0, "Mapeada", IF(COUNTIF(C:C, E117) &gt; 0, "Notícia", "Não mapeada"))</f>
        <v/>
      </c>
      <c r="I117" s="575" t="n"/>
      <c r="J117" s="575" t="n"/>
      <c r="K117" s="575" t="n"/>
      <c r="M117" s="575" t="n"/>
      <c r="N117" s="575" t="n"/>
      <c r="O117" s="575" t="n"/>
      <c r="P117" s="575" t="n"/>
      <c r="Q117" s="575" t="n"/>
      <c r="R117" s="575" t="n"/>
      <c r="S117" s="575" t="n"/>
      <c r="T117" s="575" t="n"/>
      <c r="U117" s="575" t="n"/>
      <c r="V117" s="575" t="n"/>
      <c r="W117" s="575" t="n"/>
      <c r="X117" s="575" t="n"/>
      <c r="Y117" s="575" t="n"/>
      <c r="Z117" s="575" t="n"/>
      <c r="AA117" s="575" t="n"/>
      <c r="AB117" s="575" t="n"/>
    </row>
    <row r="118" ht="20.25" customHeight="1" s="316">
      <c r="A118" s="592" t="inlineStr">
        <is>
          <t>https://tarf.economia.df.gov.br/lai-acesso-a-informacao-no-distrito-federal/</t>
        </is>
      </c>
      <c r="C118" s="591" t="n"/>
      <c r="E118" s="577" t="inlineStr">
        <is>
          <t>https://tarf.economia.df.gov.br/home-3/fale-conosco/redes-sociais/</t>
        </is>
      </c>
      <c r="G118" s="414">
        <f>IF(COUNTIF(A:A, E118) &gt; 0, "Mapeada", IF(COUNTIF(C:C, E118) &gt; 0, "Notícia", "Não mapeada"))</f>
        <v/>
      </c>
      <c r="I118" s="575" t="n"/>
      <c r="J118" s="575" t="n"/>
      <c r="K118" s="575" t="n"/>
      <c r="M118" s="575" t="n"/>
      <c r="N118" s="575" t="n"/>
      <c r="O118" s="575" t="n"/>
      <c r="P118" s="575" t="n"/>
      <c r="Q118" s="575" t="n"/>
      <c r="R118" s="575" t="n"/>
      <c r="S118" s="575" t="n"/>
      <c r="T118" s="575" t="n"/>
      <c r="U118" s="575" t="n"/>
      <c r="V118" s="575" t="n"/>
      <c r="W118" s="575" t="n"/>
      <c r="X118" s="575" t="n"/>
      <c r="Y118" s="575" t="n"/>
      <c r="Z118" s="575" t="n"/>
      <c r="AA118" s="575" t="n"/>
      <c r="AB118" s="575" t="n"/>
    </row>
    <row r="119" ht="20.25" customHeight="1" s="316">
      <c r="A119" s="368" t="inlineStr">
        <is>
          <t>https://tarf.economia.df.gov.br/home-3/</t>
        </is>
      </c>
      <c r="C119" s="591" t="n"/>
      <c r="E119" s="577" t="inlineStr">
        <is>
          <t>https://tarf.economia.df.gov.br/home-3/carrocel/</t>
        </is>
      </c>
      <c r="G119" s="414">
        <f>IF(COUNTIF(A:A, E119) &gt; 0, "Mapeada", IF(COUNTIF(C:C, E119) &gt; 0, "Notícia", "Não mapeada"))</f>
        <v/>
      </c>
      <c r="I119" s="575" t="n"/>
      <c r="J119" s="575" t="n"/>
      <c r="K119" s="575" t="n"/>
      <c r="M119" s="575" t="n"/>
      <c r="N119" s="575" t="n"/>
      <c r="O119" s="575" t="n"/>
      <c r="P119" s="575" t="n"/>
      <c r="Q119" s="575" t="n"/>
      <c r="R119" s="575" t="n"/>
      <c r="S119" s="575" t="n"/>
      <c r="T119" s="575" t="n"/>
      <c r="U119" s="575" t="n"/>
      <c r="V119" s="575" t="n"/>
      <c r="W119" s="575" t="n"/>
      <c r="X119" s="575" t="n"/>
      <c r="Y119" s="575" t="n"/>
      <c r="Z119" s="575" t="n"/>
      <c r="AA119" s="575" t="n"/>
      <c r="AB119" s="575" t="n"/>
    </row>
    <row r="120" ht="20.25" customHeight="1" s="316">
      <c r="A120" s="593" t="inlineStr">
        <is>
          <t>Tribunal Administrativo de Recursos Fiscais &gt; Página inicial</t>
        </is>
      </c>
      <c r="C120" s="591" t="n"/>
      <c r="E120" s="577" t="inlineStr">
        <is>
          <t>https://tarf.economia.df.gov.br/home-3/destaques-do-tarf/</t>
        </is>
      </c>
      <c r="G120" s="414">
        <f>IF(COUNTIF(A:A, E120) &gt; 0, "Mapeada", IF(COUNTIF(C:C, E120) &gt; 0, "Notícia", "Não mapeada"))</f>
        <v/>
      </c>
      <c r="I120" s="575" t="n"/>
      <c r="J120" s="575" t="n"/>
      <c r="K120" s="575" t="n"/>
      <c r="M120" s="575" t="n"/>
      <c r="N120" s="575" t="n"/>
      <c r="O120" s="575" t="n"/>
      <c r="P120" s="575" t="n"/>
      <c r="Q120" s="575" t="n"/>
      <c r="R120" s="575" t="n"/>
      <c r="S120" s="575" t="n"/>
      <c r="T120" s="575" t="n"/>
      <c r="U120" s="575" t="n"/>
      <c r="V120" s="575" t="n"/>
      <c r="W120" s="575" t="n"/>
      <c r="X120" s="575" t="n"/>
      <c r="Y120" s="575" t="n"/>
      <c r="Z120" s="575" t="n"/>
      <c r="AA120" s="575" t="n"/>
      <c r="AB120" s="575" t="n"/>
    </row>
    <row r="121" ht="20.25" customHeight="1" s="316">
      <c r="A121" s="577" t="inlineStr">
        <is>
          <t>https://tarf.economia.df.gov.br/pagina-exemplo/</t>
        </is>
      </c>
      <c r="C121" s="591" t="n"/>
      <c r="E121" s="577" t="inlineStr">
        <is>
          <t>https://tarf.economia.df.gov.br/home-3/orgaos-vinculados/</t>
        </is>
      </c>
      <c r="G121" s="414">
        <f>IF(COUNTIF(A:A, E121) &gt; 0, "Mapeada", IF(COUNTIF(C:C, E121) &gt; 0, "Notícia", "Não mapeada"))</f>
        <v/>
      </c>
      <c r="I121" s="575" t="n"/>
      <c r="J121" s="575" t="n"/>
      <c r="K121" s="575" t="n"/>
      <c r="M121" s="575" t="n"/>
      <c r="N121" s="575" t="n"/>
      <c r="O121" s="575" t="n"/>
      <c r="P121" s="575" t="n"/>
      <c r="Q121" s="575" t="n"/>
      <c r="R121" s="575" t="n"/>
      <c r="S121" s="575" t="n"/>
      <c r="T121" s="575" t="n"/>
      <c r="U121" s="575" t="n"/>
      <c r="V121" s="575" t="n"/>
      <c r="W121" s="575" t="n"/>
      <c r="X121" s="575" t="n"/>
      <c r="Y121" s="575" t="n"/>
      <c r="Z121" s="575" t="n"/>
      <c r="AA121" s="575" t="n"/>
      <c r="AB121" s="575" t="n"/>
    </row>
    <row r="122" ht="20.25" customHeight="1" s="316">
      <c r="A122" s="592" t="inlineStr">
        <is>
          <t>https://tarf.economia.df.gov.br/category/sem-categoria/</t>
        </is>
      </c>
      <c r="C122" s="591" t="n"/>
      <c r="E122" s="577" t="inlineStr">
        <is>
          <t>https://tarf.economia.df.gov.br/home/transparencia-e-controle-social/</t>
        </is>
      </c>
      <c r="G122" s="414">
        <f>IF(COUNTIF(A:A, E122) &gt; 0, "Mapeada", IF(COUNTIF(C:C, E122) &gt; 0, "Notícia", "Não mapeada"))</f>
        <v/>
      </c>
      <c r="I122" s="575" t="n"/>
      <c r="J122" s="575" t="n"/>
      <c r="K122" s="575" t="n"/>
      <c r="M122" s="575" t="n"/>
      <c r="N122" s="575" t="n"/>
      <c r="O122" s="575" t="n"/>
      <c r="P122" s="575" t="n"/>
      <c r="Q122" s="575" t="n"/>
      <c r="R122" s="575" t="n"/>
      <c r="S122" s="575" t="n"/>
      <c r="T122" s="575" t="n"/>
      <c r="U122" s="575" t="n"/>
      <c r="V122" s="575" t="n"/>
      <c r="W122" s="575" t="n"/>
      <c r="X122" s="575" t="n"/>
      <c r="Y122" s="575" t="n"/>
      <c r="Z122" s="575" t="n"/>
      <c r="AA122" s="575" t="n"/>
      <c r="AB122" s="575" t="n"/>
    </row>
    <row r="123" ht="20.25" customHeight="1" s="316">
      <c r="A123" s="592" t="inlineStr">
        <is>
          <t>https://tarf.economia.df.gov.br/transparencia-e-controle-social/</t>
        </is>
      </c>
      <c r="C123" s="591" t="n"/>
      <c r="E123" s="577" t="inlineStr">
        <is>
          <t>https://tarf.economia.df.gov.br/home/ouvidoria/</t>
        </is>
      </c>
      <c r="G123" s="414">
        <f>IF(COUNTIF(A:A, E123) &gt; 0, "Mapeada", IF(COUNTIF(C:C, E123) &gt; 0, "Notícia", "Não mapeada"))</f>
        <v/>
      </c>
      <c r="I123" s="575" t="n"/>
      <c r="J123" s="575" t="n"/>
      <c r="K123" s="575" t="n"/>
      <c r="M123" s="575" t="n"/>
      <c r="N123" s="575" t="n"/>
      <c r="O123" s="575" t="n"/>
      <c r="P123" s="575" t="n"/>
      <c r="Q123" s="575" t="n"/>
      <c r="R123" s="575" t="n"/>
      <c r="S123" s="575" t="n"/>
      <c r="T123" s="575" t="n"/>
      <c r="U123" s="575" t="n"/>
      <c r="V123" s="575" t="n"/>
      <c r="W123" s="575" t="n"/>
      <c r="X123" s="575" t="n"/>
      <c r="Y123" s="575" t="n"/>
      <c r="Z123" s="575" t="n"/>
      <c r="AA123" s="575" t="n"/>
      <c r="AB123" s="575" t="n"/>
    </row>
    <row r="124" ht="20.25" customHeight="1" s="316">
      <c r="A124" s="592" t="inlineStr">
        <is>
          <t>https://tarf.economia.df.gov.br/publicidade/</t>
        </is>
      </c>
      <c r="C124" s="591" t="n"/>
      <c r="E124" s="577" t="inlineStr">
        <is>
          <t>https://tarf.economia.df.gov.br/jurisprudencia/sumulas/</t>
        </is>
      </c>
      <c r="G124" s="414">
        <f>IF(COUNTIF(A:A, E124) &gt; 0, "Mapeada", IF(COUNTIF(C:C, E124) &gt; 0, "Notícia", "Não mapeada"))</f>
        <v/>
      </c>
      <c r="I124" s="575" t="n"/>
      <c r="J124" s="575" t="n"/>
      <c r="K124" s="575" t="n"/>
      <c r="M124" s="575" t="n"/>
      <c r="N124" s="575" t="n"/>
      <c r="O124" s="575" t="n"/>
      <c r="P124" s="575" t="n"/>
      <c r="Q124" s="575" t="n"/>
      <c r="R124" s="575" t="n"/>
      <c r="S124" s="575" t="n"/>
      <c r="T124" s="575" t="n"/>
      <c r="U124" s="575" t="n"/>
      <c r="V124" s="575" t="n"/>
      <c r="W124" s="575" t="n"/>
      <c r="X124" s="575" t="n"/>
      <c r="Y124" s="575" t="n"/>
      <c r="Z124" s="575" t="n"/>
      <c r="AA124" s="575" t="n"/>
      <c r="AB124" s="575" t="n"/>
    </row>
    <row r="125" ht="20.25" customHeight="1" s="316">
      <c r="A125" s="592" t="inlineStr">
        <is>
          <t>https://tarf.economia.df.gov.br/galeria-de-fotos/</t>
        </is>
      </c>
      <c r="C125" s="591" t="n"/>
      <c r="E125" s="577" t="inlineStr">
        <is>
          <t>https://tarf.economia.df.gov.br/lai-acesso-a-informacao-no-distrito-federal/</t>
        </is>
      </c>
      <c r="G125" s="414">
        <f>IF(COUNTIF(A:A, E125) &gt; 0, "Mapeada", IF(COUNTIF(C:C, E125) &gt; 0, "Notícia", "Não mapeada"))</f>
        <v/>
      </c>
      <c r="I125" s="575" t="n"/>
      <c r="J125" s="575" t="n"/>
      <c r="K125" s="575" t="n"/>
      <c r="M125" s="575" t="n"/>
      <c r="N125" s="575" t="n"/>
      <c r="O125" s="575" t="n"/>
      <c r="P125" s="575" t="n"/>
      <c r="Q125" s="575" t="n"/>
      <c r="R125" s="575" t="n"/>
      <c r="S125" s="575" t="n"/>
      <c r="T125" s="575" t="n"/>
      <c r="U125" s="575" t="n"/>
      <c r="V125" s="575" t="n"/>
      <c r="W125" s="575" t="n"/>
      <c r="X125" s="575" t="n"/>
      <c r="Y125" s="575" t="n"/>
      <c r="Z125" s="575" t="n"/>
      <c r="AA125" s="575" t="n"/>
      <c r="AB125" s="575" t="n"/>
    </row>
    <row r="126" ht="20.25" customHeight="1" s="316">
      <c r="A126" s="592" t="inlineStr">
        <is>
          <t>https://tarf.economia.df.gov.br/para-voce-2/</t>
        </is>
      </c>
      <c r="C126" s="591" t="n"/>
      <c r="E126" s="577" t="inlineStr">
        <is>
          <t>https://tarf.economia.df.gov.br/jurisprudencia/boletins-jurisprudencias/</t>
        </is>
      </c>
      <c r="G126" s="414">
        <f>IF(COUNTIF(A:A, E126) &gt; 0, "Mapeada", IF(COUNTIF(C:C, E126) &gt; 0, "Notícia", "Não mapeada"))</f>
        <v/>
      </c>
      <c r="I126" s="575" t="n"/>
      <c r="J126" s="575" t="n"/>
      <c r="K126" s="575" t="n"/>
      <c r="M126" s="575" t="n"/>
      <c r="N126" s="575" t="n"/>
      <c r="O126" s="575" t="n"/>
      <c r="P126" s="575" t="n"/>
      <c r="Q126" s="575" t="n"/>
      <c r="R126" s="575" t="n"/>
      <c r="S126" s="575" t="n"/>
      <c r="T126" s="575" t="n"/>
      <c r="U126" s="575" t="n"/>
      <c r="V126" s="575" t="n"/>
      <c r="W126" s="575" t="n"/>
      <c r="X126" s="575" t="n"/>
      <c r="Y126" s="575" t="n"/>
      <c r="Z126" s="575" t="n"/>
      <c r="AA126" s="575" t="n"/>
      <c r="AB126" s="575" t="n"/>
    </row>
    <row r="127" ht="20.25" customHeight="1" s="316">
      <c r="A127" s="592" t="inlineStr">
        <is>
          <t>https://tarf.economia.df.gov.br/ouvidoria/</t>
        </is>
      </c>
      <c r="C127" s="591" t="n"/>
      <c r="E127" s="577" t="inlineStr">
        <is>
          <t>https://tarf.economia.df.gov.br/home-3/legislacao/instrucoes-normativas/</t>
        </is>
      </c>
      <c r="G127" s="414">
        <f>IF(COUNTIF(A:A, E127) &gt; 0, "Mapeada", IF(COUNTIF(C:C, E127) &gt; 0, "Notícia", "Não mapeada"))</f>
        <v/>
      </c>
      <c r="I127" s="575" t="n"/>
      <c r="J127" s="575" t="n"/>
      <c r="K127" s="575" t="n"/>
      <c r="M127" s="575" t="n"/>
      <c r="N127" s="575" t="n"/>
      <c r="O127" s="575" t="n"/>
      <c r="P127" s="575" t="n"/>
      <c r="Q127" s="575" t="n"/>
      <c r="R127" s="575" t="n"/>
      <c r="S127" s="575" t="n"/>
      <c r="T127" s="575" t="n"/>
      <c r="U127" s="575" t="n"/>
      <c r="V127" s="575" t="n"/>
      <c r="W127" s="575" t="n"/>
      <c r="X127" s="575" t="n"/>
      <c r="Y127" s="575" t="n"/>
      <c r="Z127" s="575" t="n"/>
      <c r="AA127" s="575" t="n"/>
      <c r="AB127" s="575" t="n"/>
    </row>
    <row r="128" ht="20.25" customHeight="1" s="316">
      <c r="A128" s="338" t="inlineStr">
        <is>
          <t>https://tarf.economia.df.gov.br/pefdf/</t>
        </is>
      </c>
      <c r="C128" s="591" t="n"/>
      <c r="E128" s="577" t="inlineStr">
        <is>
          <t>https://tarf.economia.df.gov.br/home-3/legislacao/resolucoes/</t>
        </is>
      </c>
      <c r="G128" s="414">
        <f>IF(COUNTIF(A:A, E128) &gt; 0, "Mapeada", IF(COUNTIF(C:C, E128) &gt; 0, "Notícia", "Não mapeada"))</f>
        <v/>
      </c>
      <c r="I128" s="575" t="n"/>
      <c r="J128" s="575" t="n"/>
      <c r="K128" s="575" t="n"/>
      <c r="M128" s="575" t="n"/>
      <c r="N128" s="575" t="n"/>
      <c r="O128" s="575" t="n"/>
      <c r="P128" s="575" t="n"/>
      <c r="Q128" s="575" t="n"/>
      <c r="R128" s="575" t="n"/>
      <c r="S128" s="575" t="n"/>
      <c r="T128" s="575" t="n"/>
      <c r="U128" s="575" t="n"/>
      <c r="V128" s="575" t="n"/>
      <c r="W128" s="575" t="n"/>
      <c r="X128" s="575" t="n"/>
      <c r="Y128" s="575" t="n"/>
      <c r="Z128" s="575" t="n"/>
      <c r="AA128" s="575" t="n"/>
      <c r="AB128" s="575" t="n"/>
    </row>
    <row r="129" ht="20.25" customHeight="1" s="316">
      <c r="A129" s="338" t="inlineStr">
        <is>
          <t>https://tarf.economia.df.gov.br/fiscalizacao-cidada/</t>
        </is>
      </c>
      <c r="C129" s="591" t="n"/>
      <c r="E129" s="577" t="inlineStr">
        <is>
          <t>https://tarf.economia.df.gov.br/home-3/legislacao/ordens-de-servicos/</t>
        </is>
      </c>
      <c r="G129" s="414">
        <f>IF(COUNTIF(A:A, E129) &gt; 0, "Mapeada", IF(COUNTIF(C:C, E129) &gt; 0, "Notícia", "Não mapeada"))</f>
        <v/>
      </c>
      <c r="I129" s="575" t="n"/>
      <c r="J129" s="575" t="n"/>
      <c r="K129" s="575" t="n"/>
      <c r="M129" s="575" t="n"/>
      <c r="N129" s="575" t="n"/>
      <c r="O129" s="575" t="n"/>
      <c r="P129" s="575" t="n"/>
      <c r="Q129" s="575" t="n"/>
      <c r="R129" s="575" t="n"/>
      <c r="S129" s="575" t="n"/>
      <c r="T129" s="575" t="n"/>
      <c r="U129" s="575" t="n"/>
      <c r="V129" s="575" t="n"/>
      <c r="W129" s="575" t="n"/>
      <c r="X129" s="575" t="n"/>
      <c r="Y129" s="575" t="n"/>
      <c r="Z129" s="575" t="n"/>
      <c r="AA129" s="575" t="n"/>
      <c r="AB129" s="575" t="n"/>
    </row>
    <row r="130" ht="20.25" customHeight="1" s="316">
      <c r="A130" s="592" t="inlineStr">
        <is>
          <t>https://tarf.economia.df.gov.br/nota-legal/</t>
        </is>
      </c>
      <c r="C130" s="591" t="n"/>
      <c r="E130" s="577" t="inlineStr">
        <is>
          <t>https://tarf.economia.df.gov.br/agencias-da-receita/</t>
        </is>
      </c>
      <c r="G130" s="414">
        <f>IF(COUNTIF(A:A, E130) &gt; 0, "Mapeada", IF(COUNTIF(C:C, E130) &gt; 0, "Notícia", "Não mapeada"))</f>
        <v/>
      </c>
      <c r="I130" s="575" t="n"/>
      <c r="J130" s="575" t="n"/>
      <c r="K130" s="575" t="n"/>
      <c r="M130" s="575" t="n"/>
      <c r="N130" s="575" t="n"/>
      <c r="O130" s="575" t="n"/>
      <c r="P130" s="575" t="n"/>
      <c r="Q130" s="575" t="n"/>
      <c r="R130" s="575" t="n"/>
      <c r="S130" s="575" t="n"/>
      <c r="T130" s="575" t="n"/>
      <c r="U130" s="575" t="n"/>
      <c r="V130" s="575" t="n"/>
      <c r="W130" s="575" t="n"/>
      <c r="X130" s="575" t="n"/>
      <c r="Y130" s="575" t="n"/>
      <c r="Z130" s="575" t="n"/>
      <c r="AA130" s="575" t="n"/>
      <c r="AB130" s="575" t="n"/>
    </row>
    <row r="131" ht="20.25" customHeight="1" s="316">
      <c r="A131" s="592" t="inlineStr">
        <is>
          <t>https://tarf.economia.df.gov.br/df-gestao-de-ativos-sa/</t>
        </is>
      </c>
      <c r="C131" s="591" t="n"/>
      <c r="E131" s="577" t="inlineStr">
        <is>
          <t>https://tarf.economia.df.gov.br/home-3/legislacao/comunicados/</t>
        </is>
      </c>
      <c r="G131" s="414">
        <f>IF(COUNTIF(A:A, E131) &gt; 0, "Mapeada", IF(COUNTIF(C:C, E131) &gt; 0, "Notícia", "Não mapeada"))</f>
        <v/>
      </c>
      <c r="I131" s="575" t="n"/>
      <c r="J131" s="575" t="n"/>
      <c r="K131" s="575" t="n"/>
      <c r="M131" s="575" t="n"/>
      <c r="N131" s="575" t="n"/>
      <c r="O131" s="575" t="n"/>
      <c r="P131" s="575" t="n"/>
      <c r="Q131" s="575" t="n"/>
      <c r="R131" s="575" t="n"/>
      <c r="S131" s="575" t="n"/>
      <c r="T131" s="575" t="n"/>
      <c r="U131" s="575" t="n"/>
      <c r="V131" s="575" t="n"/>
      <c r="W131" s="575" t="n"/>
      <c r="X131" s="575" t="n"/>
      <c r="Y131" s="575" t="n"/>
      <c r="Z131" s="575" t="n"/>
      <c r="AA131" s="575" t="n"/>
      <c r="AB131" s="575" t="n"/>
    </row>
    <row r="132" ht="20.25" customHeight="1" s="316">
      <c r="A132" s="592" t="inlineStr">
        <is>
          <t>https://tarf.economia.df.gov.br/confaz/</t>
        </is>
      </c>
      <c r="C132" s="591" t="n"/>
      <c r="E132" s="577" t="inlineStr">
        <is>
          <t>https://tarf.economia.df.gov.br/jurisprudencia/acordaos/</t>
        </is>
      </c>
      <c r="G132" s="414">
        <f>IF(COUNTIF(A:A, E132) &gt; 0, "Mapeada", IF(COUNTIF(C:C, $E$132) &gt; 0, "Notícia", "Não mapeada"))</f>
        <v/>
      </c>
      <c r="I132" s="575" t="n"/>
      <c r="J132" s="575" t="n"/>
      <c r="K132" s="575" t="n"/>
      <c r="M132" s="575" t="n"/>
      <c r="N132" s="575" t="n"/>
      <c r="O132" s="575" t="n"/>
      <c r="P132" s="575" t="n"/>
      <c r="Q132" s="575" t="n"/>
      <c r="R132" s="575" t="n"/>
      <c r="S132" s="575" t="n"/>
      <c r="T132" s="575" t="n"/>
      <c r="U132" s="575" t="n"/>
      <c r="V132" s="575" t="n"/>
      <c r="W132" s="575" t="n"/>
      <c r="X132" s="575" t="n"/>
      <c r="Y132" s="575" t="n"/>
      <c r="Z132" s="575" t="n"/>
      <c r="AA132" s="575" t="n"/>
      <c r="AB132" s="575" t="n"/>
    </row>
    <row r="133" ht="20.25" customHeight="1" s="316">
      <c r="A133" s="592" t="inlineStr">
        <is>
          <t>https://tarf.economia.df.gov.br/iprebv-df/</t>
        </is>
      </c>
      <c r="C133" s="591" t="n"/>
      <c r="E133" s="591" t="n"/>
      <c r="I133" s="575" t="n"/>
      <c r="J133" s="575" t="n"/>
      <c r="K133" s="575" t="n"/>
      <c r="M133" s="575" t="n"/>
      <c r="N133" s="575" t="n"/>
      <c r="O133" s="575" t="n"/>
      <c r="P133" s="575" t="n"/>
      <c r="Q133" s="575" t="n"/>
      <c r="R133" s="575" t="n"/>
      <c r="S133" s="575" t="n"/>
      <c r="T133" s="575" t="n"/>
      <c r="U133" s="575" t="n"/>
      <c r="V133" s="575" t="n"/>
      <c r="W133" s="575" t="n"/>
      <c r="X133" s="575" t="n"/>
      <c r="Y133" s="575" t="n"/>
      <c r="Z133" s="575" t="n"/>
      <c r="AA133" s="575" t="n"/>
      <c r="AB133" s="575" t="n"/>
    </row>
    <row r="134" ht="20.25" customHeight="1" s="316">
      <c r="A134" s="338" t="inlineStr">
        <is>
          <t>https://tarf.economia.df.gov.br/orgaos-vinculados-2/</t>
        </is>
      </c>
      <c r="C134" s="591" t="n"/>
      <c r="E134" s="591" t="n"/>
      <c r="I134" s="575" t="n"/>
      <c r="J134" s="575" t="n"/>
      <c r="K134" s="575" t="n"/>
      <c r="M134" s="575" t="n"/>
      <c r="N134" s="575" t="n"/>
      <c r="O134" s="575" t="n"/>
      <c r="P134" s="575" t="n"/>
      <c r="Q134" s="575" t="n"/>
      <c r="R134" s="575" t="n"/>
      <c r="S134" s="575" t="n"/>
      <c r="T134" s="575" t="n"/>
      <c r="U134" s="575" t="n"/>
      <c r="V134" s="575" t="n"/>
      <c r="W134" s="575" t="n"/>
      <c r="X134" s="575" t="n"/>
      <c r="Y134" s="575" t="n"/>
      <c r="Z134" s="575" t="n"/>
      <c r="AA134" s="575" t="n"/>
      <c r="AB134" s="575" t="n"/>
    </row>
    <row r="135" ht="20.25" customHeight="1" s="316">
      <c r="A135" s="592" t="inlineStr">
        <is>
          <t>https://tarf.economia.df.gov.br/orgaos-vinculados/</t>
        </is>
      </c>
      <c r="C135" s="591" t="n"/>
      <c r="E135" s="591" t="n"/>
      <c r="I135" s="575" t="n"/>
      <c r="J135" s="575" t="n"/>
      <c r="K135" s="575" t="n"/>
      <c r="M135" s="575" t="n"/>
      <c r="N135" s="575" t="n"/>
      <c r="O135" s="575" t="n"/>
      <c r="P135" s="575" t="n"/>
      <c r="Q135" s="575" t="n"/>
      <c r="R135" s="575" t="n"/>
      <c r="S135" s="575" t="n"/>
      <c r="T135" s="575" t="n"/>
      <c r="U135" s="575" t="n"/>
      <c r="V135" s="575" t="n"/>
      <c r="W135" s="575" t="n"/>
      <c r="X135" s="575" t="n"/>
      <c r="Y135" s="575" t="n"/>
      <c r="Z135" s="575" t="n"/>
      <c r="AA135" s="575" t="n"/>
      <c r="AB135" s="575" t="n"/>
    </row>
    <row r="136" ht="20.25" customHeight="1" s="316">
      <c r="A136" s="338" t="inlineStr">
        <is>
          <t>https://tarf.economia.df.gov.br/assuntos-gerais/</t>
        </is>
      </c>
      <c r="C136" s="591" t="n"/>
      <c r="E136" s="591" t="n"/>
      <c r="I136" s="575" t="n"/>
      <c r="J136" s="575" t="n"/>
      <c r="K136" s="575" t="n"/>
      <c r="M136" s="575" t="n"/>
      <c r="N136" s="575" t="n"/>
      <c r="O136" s="575" t="n"/>
      <c r="P136" s="575" t="n"/>
      <c r="Q136" s="575" t="n"/>
      <c r="R136" s="575" t="n"/>
      <c r="S136" s="575" t="n"/>
      <c r="T136" s="575" t="n"/>
      <c r="U136" s="575" t="n"/>
      <c r="V136" s="575" t="n"/>
      <c r="W136" s="575" t="n"/>
      <c r="X136" s="575" t="n"/>
      <c r="Y136" s="575" t="n"/>
      <c r="Z136" s="575" t="n"/>
      <c r="AA136" s="575" t="n"/>
      <c r="AB136" s="575" t="n"/>
    </row>
    <row r="137" ht="20.25" customHeight="1" s="316">
      <c r="A137" s="592" t="n"/>
      <c r="C137" s="591" t="n"/>
      <c r="E137" s="591" t="n"/>
      <c r="I137" s="575" t="n"/>
      <c r="J137" s="575" t="n"/>
      <c r="K137" s="575" t="n"/>
      <c r="M137" s="575" t="n"/>
      <c r="N137" s="575" t="n"/>
      <c r="O137" s="575" t="n"/>
      <c r="P137" s="575" t="n"/>
      <c r="Q137" s="575" t="n"/>
      <c r="R137" s="575" t="n"/>
      <c r="S137" s="575" t="n"/>
      <c r="T137" s="575" t="n"/>
      <c r="U137" s="575" t="n"/>
      <c r="V137" s="575" t="n"/>
      <c r="W137" s="575" t="n"/>
      <c r="X137" s="575" t="n"/>
      <c r="Y137" s="575" t="n"/>
      <c r="Z137" s="575" t="n"/>
      <c r="AA137" s="575" t="n"/>
      <c r="AB137" s="575" t="n"/>
    </row>
    <row r="138" ht="20.25" customHeight="1" s="316">
      <c r="A138" s="592" t="n"/>
      <c r="C138" s="591" t="n"/>
      <c r="E138" s="591" t="n"/>
      <c r="I138" s="575" t="n"/>
      <c r="J138" s="575" t="n"/>
      <c r="K138" s="575" t="n"/>
      <c r="M138" s="575" t="n"/>
      <c r="N138" s="575" t="n"/>
      <c r="O138" s="575" t="n"/>
      <c r="P138" s="575" t="n"/>
      <c r="Q138" s="575" t="n"/>
      <c r="R138" s="575" t="n"/>
      <c r="S138" s="575" t="n"/>
      <c r="T138" s="575" t="n"/>
      <c r="U138" s="575" t="n"/>
      <c r="V138" s="575" t="n"/>
      <c r="W138" s="575" t="n"/>
      <c r="X138" s="575" t="n"/>
      <c r="Y138" s="575" t="n"/>
      <c r="Z138" s="575" t="n"/>
      <c r="AA138" s="575" t="n"/>
      <c r="AB138" s="575" t="n"/>
    </row>
    <row r="139" ht="20.25" customHeight="1" s="316">
      <c r="A139" s="592" t="n"/>
      <c r="C139" s="591" t="n"/>
      <c r="E139" s="591" t="n"/>
      <c r="I139" s="575" t="n"/>
      <c r="J139" s="575" t="n"/>
      <c r="K139" s="575" t="n"/>
      <c r="M139" s="575" t="n"/>
      <c r="N139" s="575" t="n"/>
      <c r="O139" s="575" t="n"/>
      <c r="P139" s="575" t="n"/>
      <c r="Q139" s="575" t="n"/>
      <c r="R139" s="575" t="n"/>
      <c r="S139" s="575" t="n"/>
      <c r="T139" s="575" t="n"/>
      <c r="U139" s="575" t="n"/>
      <c r="V139" s="575" t="n"/>
      <c r="W139" s="575" t="n"/>
      <c r="X139" s="575" t="n"/>
      <c r="Y139" s="575" t="n"/>
      <c r="Z139" s="575" t="n"/>
      <c r="AA139" s="575" t="n"/>
      <c r="AB139" s="575" t="n"/>
    </row>
    <row r="140" ht="20.25" customHeight="1" s="316">
      <c r="A140" s="592" t="n"/>
      <c r="C140" s="591" t="n"/>
      <c r="E140" s="591" t="n"/>
      <c r="I140" s="575" t="n"/>
      <c r="J140" s="575" t="n"/>
      <c r="K140" s="575" t="n"/>
      <c r="M140" s="575" t="n"/>
      <c r="N140" s="575" t="n"/>
      <c r="O140" s="575" t="n"/>
      <c r="P140" s="575" t="n"/>
      <c r="Q140" s="575" t="n"/>
      <c r="R140" s="575" t="n"/>
      <c r="S140" s="575" t="n"/>
      <c r="T140" s="575" t="n"/>
      <c r="U140" s="575" t="n"/>
      <c r="V140" s="575" t="n"/>
      <c r="W140" s="575" t="n"/>
      <c r="X140" s="575" t="n"/>
      <c r="Y140" s="575" t="n"/>
      <c r="Z140" s="575" t="n"/>
      <c r="AA140" s="575" t="n"/>
      <c r="AB140" s="575" t="n"/>
    </row>
    <row r="141" ht="20.25" customHeight="1" s="316">
      <c r="A141" s="592" t="n"/>
      <c r="C141" s="591" t="n"/>
      <c r="E141" s="591" t="n"/>
      <c r="I141" s="575" t="n"/>
      <c r="J141" s="575" t="n"/>
      <c r="K141" s="575" t="n"/>
      <c r="M141" s="575" t="n"/>
      <c r="N141" s="575" t="n"/>
      <c r="O141" s="575" t="n"/>
      <c r="P141" s="575" t="n"/>
      <c r="Q141" s="575" t="n"/>
      <c r="R141" s="575" t="n"/>
      <c r="S141" s="575" t="n"/>
      <c r="T141" s="575" t="n"/>
      <c r="U141" s="575" t="n"/>
      <c r="V141" s="575" t="n"/>
      <c r="W141" s="575" t="n"/>
      <c r="X141" s="575" t="n"/>
      <c r="Y141" s="575" t="n"/>
      <c r="Z141" s="575" t="n"/>
      <c r="AA141" s="575" t="n"/>
      <c r="AB141" s="575" t="n"/>
    </row>
    <row r="142" ht="20.25" customHeight="1" s="316">
      <c r="A142" s="592" t="n"/>
      <c r="C142" s="591" t="n"/>
      <c r="E142" s="591" t="n"/>
      <c r="I142" s="575" t="n"/>
      <c r="J142" s="575" t="n"/>
      <c r="K142" s="575" t="n"/>
      <c r="M142" s="575" t="n"/>
      <c r="N142" s="575" t="n"/>
      <c r="O142" s="575" t="n"/>
      <c r="P142" s="575" t="n"/>
      <c r="Q142" s="575" t="n"/>
      <c r="R142" s="575" t="n"/>
      <c r="S142" s="575" t="n"/>
      <c r="T142" s="575" t="n"/>
      <c r="U142" s="575" t="n"/>
      <c r="V142" s="575" t="n"/>
      <c r="W142" s="575" t="n"/>
      <c r="X142" s="575" t="n"/>
      <c r="Y142" s="575" t="n"/>
      <c r="Z142" s="575" t="n"/>
      <c r="AA142" s="575" t="n"/>
      <c r="AB142" s="575" t="n"/>
    </row>
    <row r="143" ht="20.25" customHeight="1" s="316">
      <c r="A143" s="592" t="n"/>
      <c r="C143" s="591" t="n"/>
      <c r="E143" s="591" t="n"/>
      <c r="I143" s="575" t="n"/>
      <c r="J143" s="575" t="n"/>
      <c r="K143" s="575" t="n"/>
      <c r="M143" s="575" t="n"/>
      <c r="N143" s="575" t="n"/>
      <c r="O143" s="575" t="n"/>
      <c r="P143" s="575" t="n"/>
      <c r="Q143" s="575" t="n"/>
      <c r="R143" s="575" t="n"/>
      <c r="S143" s="575" t="n"/>
      <c r="T143" s="575" t="n"/>
      <c r="U143" s="575" t="n"/>
      <c r="V143" s="575" t="n"/>
      <c r="W143" s="575" t="n"/>
      <c r="X143" s="575" t="n"/>
      <c r="Y143" s="575" t="n"/>
      <c r="Z143" s="575" t="n"/>
      <c r="AA143" s="575" t="n"/>
      <c r="AB143" s="575" t="n"/>
    </row>
    <row r="144" ht="20.25" customHeight="1" s="316">
      <c r="A144" s="592" t="n"/>
      <c r="C144" s="591" t="n"/>
      <c r="E144" s="591" t="n"/>
      <c r="I144" s="575" t="n"/>
      <c r="J144" s="575" t="n"/>
      <c r="K144" s="575" t="n"/>
      <c r="M144" s="575" t="n"/>
      <c r="N144" s="575" t="n"/>
      <c r="O144" s="575" t="n"/>
      <c r="P144" s="575" t="n"/>
      <c r="Q144" s="575" t="n"/>
      <c r="R144" s="575" t="n"/>
      <c r="S144" s="575" t="n"/>
      <c r="T144" s="575" t="n"/>
      <c r="U144" s="575" t="n"/>
      <c r="V144" s="575" t="n"/>
      <c r="W144" s="575" t="n"/>
      <c r="X144" s="575" t="n"/>
      <c r="Y144" s="575" t="n"/>
      <c r="Z144" s="575" t="n"/>
      <c r="AA144" s="575" t="n"/>
      <c r="AB144" s="575" t="n"/>
    </row>
    <row r="145" ht="20.25" customHeight="1" s="316">
      <c r="A145" s="592" t="n"/>
      <c r="C145" s="591" t="n"/>
      <c r="E145" s="591" t="n"/>
      <c r="I145" s="575" t="n"/>
      <c r="J145" s="575" t="n"/>
      <c r="K145" s="575" t="n"/>
      <c r="M145" s="575" t="n"/>
      <c r="N145" s="575" t="n"/>
      <c r="O145" s="575" t="n"/>
      <c r="P145" s="575" t="n"/>
      <c r="Q145" s="575" t="n"/>
      <c r="R145" s="575" t="n"/>
      <c r="S145" s="575" t="n"/>
      <c r="T145" s="575" t="n"/>
      <c r="U145" s="575" t="n"/>
      <c r="V145" s="575" t="n"/>
      <c r="W145" s="575" t="n"/>
      <c r="X145" s="575" t="n"/>
      <c r="Y145" s="575" t="n"/>
      <c r="Z145" s="575" t="n"/>
      <c r="AA145" s="575" t="n"/>
      <c r="AB145" s="575" t="n"/>
    </row>
    <row r="146" ht="20.25" customHeight="1" s="316">
      <c r="A146" s="592" t="n"/>
      <c r="C146" s="591" t="n"/>
      <c r="E146" s="591" t="n"/>
      <c r="I146" s="575" t="n"/>
      <c r="J146" s="575" t="n"/>
      <c r="K146" s="575" t="n"/>
      <c r="M146" s="575" t="n"/>
      <c r="N146" s="575" t="n"/>
      <c r="O146" s="575" t="n"/>
      <c r="P146" s="575" t="n"/>
      <c r="Q146" s="575" t="n"/>
      <c r="R146" s="575" t="n"/>
      <c r="S146" s="575" t="n"/>
      <c r="T146" s="575" t="n"/>
      <c r="U146" s="575" t="n"/>
      <c r="V146" s="575" t="n"/>
      <c r="W146" s="575" t="n"/>
      <c r="X146" s="575" t="n"/>
      <c r="Y146" s="575" t="n"/>
      <c r="Z146" s="575" t="n"/>
      <c r="AA146" s="575" t="n"/>
      <c r="AB146" s="575" t="n"/>
    </row>
    <row r="147" ht="20.25" customHeight="1" s="316">
      <c r="A147" s="592" t="n"/>
      <c r="C147" s="591" t="n"/>
      <c r="E147" s="591" t="n"/>
      <c r="I147" s="575" t="n"/>
      <c r="J147" s="575" t="n"/>
      <c r="K147" s="575" t="n"/>
      <c r="M147" s="575" t="n"/>
      <c r="N147" s="575" t="n"/>
      <c r="O147" s="575" t="n"/>
      <c r="P147" s="575" t="n"/>
      <c r="Q147" s="575" t="n"/>
      <c r="R147" s="575" t="n"/>
      <c r="S147" s="575" t="n"/>
      <c r="T147" s="575" t="n"/>
      <c r="U147" s="575" t="n"/>
      <c r="V147" s="575" t="n"/>
      <c r="W147" s="575" t="n"/>
      <c r="X147" s="575" t="n"/>
      <c r="Y147" s="575" t="n"/>
      <c r="Z147" s="575" t="n"/>
      <c r="AA147" s="575" t="n"/>
      <c r="AB147" s="575" t="n"/>
    </row>
    <row r="148" ht="20.25" customHeight="1" s="316">
      <c r="A148" s="592" t="n"/>
      <c r="C148" s="591" t="n"/>
      <c r="E148" s="591" t="n"/>
      <c r="I148" s="575" t="n"/>
      <c r="J148" s="575" t="n"/>
      <c r="K148" s="575" t="n"/>
      <c r="M148" s="575" t="n"/>
      <c r="N148" s="575" t="n"/>
      <c r="O148" s="575" t="n"/>
      <c r="P148" s="575" t="n"/>
      <c r="Q148" s="575" t="n"/>
      <c r="R148" s="575" t="n"/>
      <c r="S148" s="575" t="n"/>
      <c r="T148" s="575" t="n"/>
      <c r="U148" s="575" t="n"/>
      <c r="V148" s="575" t="n"/>
      <c r="W148" s="575" t="n"/>
      <c r="X148" s="575" t="n"/>
      <c r="Y148" s="575" t="n"/>
      <c r="Z148" s="575" t="n"/>
      <c r="AA148" s="575" t="n"/>
      <c r="AB148" s="575" t="n"/>
    </row>
    <row r="149" ht="20.25" customHeight="1" s="316">
      <c r="A149" s="592" t="n"/>
      <c r="C149" s="591" t="n"/>
      <c r="E149" s="591" t="n"/>
      <c r="I149" s="575" t="n"/>
      <c r="J149" s="575" t="n"/>
      <c r="K149" s="575" t="n"/>
      <c r="M149" s="575" t="n"/>
      <c r="N149" s="575" t="n"/>
      <c r="O149" s="575" t="n"/>
      <c r="P149" s="575" t="n"/>
      <c r="Q149" s="575" t="n"/>
      <c r="R149" s="575" t="n"/>
      <c r="S149" s="575" t="n"/>
      <c r="T149" s="575" t="n"/>
      <c r="U149" s="575" t="n"/>
      <c r="V149" s="575" t="n"/>
      <c r="W149" s="575" t="n"/>
      <c r="X149" s="575" t="n"/>
      <c r="Y149" s="575" t="n"/>
      <c r="Z149" s="575" t="n"/>
      <c r="AA149" s="575" t="n"/>
      <c r="AB149" s="575" t="n"/>
    </row>
    <row r="150" ht="20.25" customHeight="1" s="316">
      <c r="A150" s="592" t="n"/>
      <c r="C150" s="591" t="n"/>
      <c r="E150" s="591" t="n"/>
      <c r="I150" s="575" t="n"/>
      <c r="J150" s="575" t="n"/>
      <c r="K150" s="575" t="n"/>
      <c r="M150" s="575" t="n"/>
      <c r="N150" s="575" t="n"/>
      <c r="O150" s="575" t="n"/>
      <c r="P150" s="575" t="n"/>
      <c r="Q150" s="575" t="n"/>
      <c r="R150" s="575" t="n"/>
      <c r="S150" s="575" t="n"/>
      <c r="T150" s="575" t="n"/>
      <c r="U150" s="575" t="n"/>
      <c r="V150" s="575" t="n"/>
      <c r="W150" s="575" t="n"/>
      <c r="X150" s="575" t="n"/>
      <c r="Y150" s="575" t="n"/>
      <c r="Z150" s="575" t="n"/>
      <c r="AA150" s="575" t="n"/>
      <c r="AB150" s="575" t="n"/>
    </row>
    <row r="151" ht="20.25" customHeight="1" s="316">
      <c r="A151" s="592" t="n"/>
      <c r="C151" s="591" t="n"/>
      <c r="E151" s="591" t="n"/>
      <c r="I151" s="575" t="n"/>
      <c r="J151" s="575" t="n"/>
      <c r="K151" s="575" t="n"/>
      <c r="M151" s="575" t="n"/>
      <c r="N151" s="575" t="n"/>
      <c r="O151" s="575" t="n"/>
      <c r="P151" s="575" t="n"/>
      <c r="Q151" s="575" t="n"/>
      <c r="R151" s="575" t="n"/>
      <c r="S151" s="575" t="n"/>
      <c r="T151" s="575" t="n"/>
      <c r="U151" s="575" t="n"/>
      <c r="V151" s="575" t="n"/>
      <c r="W151" s="575" t="n"/>
      <c r="X151" s="575" t="n"/>
      <c r="Y151" s="575" t="n"/>
      <c r="Z151" s="575" t="n"/>
      <c r="AA151" s="575" t="n"/>
      <c r="AB151" s="575" t="n"/>
    </row>
    <row r="152" ht="20.25" customHeight="1" s="316">
      <c r="A152" s="592" t="n"/>
      <c r="C152" s="591" t="n"/>
      <c r="E152" s="591" t="n"/>
      <c r="I152" s="575" t="n"/>
      <c r="J152" s="575" t="n"/>
      <c r="K152" s="575" t="n"/>
      <c r="M152" s="575" t="n"/>
      <c r="N152" s="575" t="n"/>
      <c r="O152" s="575" t="n"/>
      <c r="P152" s="575" t="n"/>
      <c r="Q152" s="575" t="n"/>
      <c r="R152" s="575" t="n"/>
      <c r="S152" s="575" t="n"/>
      <c r="T152" s="575" t="n"/>
      <c r="U152" s="575" t="n"/>
      <c r="V152" s="575" t="n"/>
      <c r="W152" s="575" t="n"/>
      <c r="X152" s="575" t="n"/>
      <c r="Y152" s="575" t="n"/>
      <c r="Z152" s="575" t="n"/>
      <c r="AA152" s="575" t="n"/>
      <c r="AB152" s="575" t="n"/>
    </row>
    <row r="153" ht="20.25" customHeight="1" s="316">
      <c r="A153" s="592" t="n"/>
      <c r="C153" s="591" t="n"/>
      <c r="E153" s="591" t="n"/>
      <c r="I153" s="575" t="n"/>
      <c r="J153" s="575" t="n"/>
      <c r="K153" s="575" t="n"/>
      <c r="M153" s="575" t="n"/>
      <c r="N153" s="575" t="n"/>
      <c r="O153" s="575" t="n"/>
      <c r="P153" s="575" t="n"/>
      <c r="Q153" s="575" t="n"/>
      <c r="R153" s="575" t="n"/>
      <c r="S153" s="575" t="n"/>
      <c r="T153" s="575" t="n"/>
      <c r="U153" s="575" t="n"/>
      <c r="V153" s="575" t="n"/>
      <c r="W153" s="575" t="n"/>
      <c r="X153" s="575" t="n"/>
      <c r="Y153" s="575" t="n"/>
      <c r="Z153" s="575" t="n"/>
      <c r="AA153" s="575" t="n"/>
      <c r="AB153" s="575" t="n"/>
    </row>
    <row r="154" ht="20.25" customHeight="1" s="316">
      <c r="A154" s="592" t="n"/>
      <c r="C154" s="591" t="n"/>
      <c r="E154" s="591" t="n"/>
      <c r="I154" s="575" t="n"/>
      <c r="J154" s="575" t="n"/>
      <c r="K154" s="575" t="n"/>
      <c r="M154" s="575" t="n"/>
      <c r="N154" s="575" t="n"/>
      <c r="O154" s="575" t="n"/>
      <c r="P154" s="575" t="n"/>
      <c r="Q154" s="575" t="n"/>
      <c r="R154" s="575" t="n"/>
      <c r="S154" s="575" t="n"/>
      <c r="T154" s="575" t="n"/>
      <c r="U154" s="575" t="n"/>
      <c r="V154" s="575" t="n"/>
      <c r="W154" s="575" t="n"/>
      <c r="X154" s="575" t="n"/>
      <c r="Y154" s="575" t="n"/>
      <c r="Z154" s="575" t="n"/>
      <c r="AA154" s="575" t="n"/>
      <c r="AB154" s="575" t="n"/>
    </row>
    <row r="155" ht="20.25" customHeight="1" s="316">
      <c r="A155" s="592" t="n"/>
      <c r="C155" s="591" t="n"/>
      <c r="E155" s="591" t="n"/>
      <c r="I155" s="575" t="n"/>
      <c r="J155" s="575" t="n"/>
      <c r="K155" s="575" t="n"/>
      <c r="M155" s="575" t="n"/>
      <c r="N155" s="575" t="n"/>
      <c r="O155" s="575" t="n"/>
      <c r="P155" s="575" t="n"/>
      <c r="Q155" s="575" t="n"/>
      <c r="R155" s="575" t="n"/>
      <c r="S155" s="575" t="n"/>
      <c r="T155" s="575" t="n"/>
      <c r="U155" s="575" t="n"/>
      <c r="V155" s="575" t="n"/>
      <c r="W155" s="575" t="n"/>
      <c r="X155" s="575" t="n"/>
      <c r="Y155" s="575" t="n"/>
      <c r="Z155" s="575" t="n"/>
      <c r="AA155" s="575" t="n"/>
      <c r="AB155" s="575" t="n"/>
    </row>
    <row r="156" ht="20.25" customHeight="1" s="316">
      <c r="A156" s="592" t="n"/>
      <c r="C156" s="591" t="n"/>
      <c r="E156" s="591" t="n"/>
      <c r="I156" s="575" t="n"/>
      <c r="J156" s="575" t="n"/>
      <c r="K156" s="575" t="n"/>
      <c r="M156" s="575" t="n"/>
      <c r="N156" s="575" t="n"/>
      <c r="O156" s="575" t="n"/>
      <c r="P156" s="575" t="n"/>
      <c r="Q156" s="575" t="n"/>
      <c r="R156" s="575" t="n"/>
      <c r="S156" s="575" t="n"/>
      <c r="T156" s="575" t="n"/>
      <c r="U156" s="575" t="n"/>
      <c r="V156" s="575" t="n"/>
      <c r="W156" s="575" t="n"/>
      <c r="X156" s="575" t="n"/>
      <c r="Y156" s="575" t="n"/>
      <c r="Z156" s="575" t="n"/>
      <c r="AA156" s="575" t="n"/>
      <c r="AB156" s="575" t="n"/>
    </row>
    <row r="157" ht="20.25" customHeight="1" s="316">
      <c r="A157" s="592" t="n"/>
      <c r="C157" s="591" t="n"/>
      <c r="E157" s="591" t="n"/>
      <c r="I157" s="575" t="n"/>
      <c r="J157" s="575" t="n"/>
      <c r="K157" s="575" t="n"/>
      <c r="M157" s="575" t="n"/>
      <c r="N157" s="575" t="n"/>
      <c r="O157" s="575" t="n"/>
      <c r="P157" s="575" t="n"/>
      <c r="Q157" s="575" t="n"/>
      <c r="R157" s="575" t="n"/>
      <c r="S157" s="575" t="n"/>
      <c r="T157" s="575" t="n"/>
      <c r="U157" s="575" t="n"/>
      <c r="V157" s="575" t="n"/>
      <c r="W157" s="575" t="n"/>
      <c r="X157" s="575" t="n"/>
      <c r="Y157" s="575" t="n"/>
      <c r="Z157" s="575" t="n"/>
      <c r="AA157" s="575" t="n"/>
      <c r="AB157" s="575" t="n"/>
    </row>
    <row r="158" ht="20.25" customHeight="1" s="316">
      <c r="A158" s="592" t="n"/>
      <c r="C158" s="591" t="n"/>
      <c r="E158" s="591" t="n"/>
      <c r="I158" s="575" t="n"/>
      <c r="J158" s="575" t="n"/>
      <c r="K158" s="575" t="n"/>
      <c r="M158" s="575" t="n"/>
      <c r="N158" s="575" t="n"/>
      <c r="O158" s="575" t="n"/>
      <c r="P158" s="575" t="n"/>
      <c r="Q158" s="575" t="n"/>
      <c r="R158" s="575" t="n"/>
      <c r="S158" s="575" t="n"/>
      <c r="T158" s="575" t="n"/>
      <c r="U158" s="575" t="n"/>
      <c r="V158" s="575" t="n"/>
      <c r="W158" s="575" t="n"/>
      <c r="X158" s="575" t="n"/>
      <c r="Y158" s="575" t="n"/>
      <c r="Z158" s="575" t="n"/>
      <c r="AA158" s="575" t="n"/>
      <c r="AB158" s="575" t="n"/>
    </row>
    <row r="159" ht="20.25" customHeight="1" s="316">
      <c r="A159" s="592" t="n"/>
      <c r="C159" s="591" t="n"/>
      <c r="E159" s="591" t="n"/>
      <c r="I159" s="575" t="n"/>
      <c r="J159" s="575" t="n"/>
      <c r="K159" s="575" t="n"/>
      <c r="M159" s="575" t="n"/>
      <c r="N159" s="575" t="n"/>
      <c r="O159" s="575" t="n"/>
      <c r="P159" s="575" t="n"/>
      <c r="Q159" s="575" t="n"/>
      <c r="R159" s="575" t="n"/>
      <c r="S159" s="575" t="n"/>
      <c r="T159" s="575" t="n"/>
      <c r="U159" s="575" t="n"/>
      <c r="V159" s="575" t="n"/>
      <c r="W159" s="575" t="n"/>
      <c r="X159" s="575" t="n"/>
      <c r="Y159" s="575" t="n"/>
      <c r="Z159" s="575" t="n"/>
      <c r="AA159" s="575" t="n"/>
      <c r="AB159" s="575" t="n"/>
    </row>
    <row r="160" ht="20.25" customHeight="1" s="316">
      <c r="A160" s="594" t="n"/>
      <c r="C160" s="591" t="n"/>
      <c r="E160" s="591" t="n"/>
      <c r="I160" s="575" t="n"/>
      <c r="J160" s="575" t="n"/>
      <c r="K160" s="575" t="n"/>
      <c r="M160" s="575" t="n"/>
      <c r="N160" s="575" t="n"/>
      <c r="O160" s="575" t="n"/>
      <c r="P160" s="575" t="n"/>
      <c r="Q160" s="575" t="n"/>
      <c r="R160" s="575" t="n"/>
      <c r="S160" s="575" t="n"/>
      <c r="T160" s="575" t="n"/>
      <c r="U160" s="575" t="n"/>
      <c r="V160" s="575" t="n"/>
      <c r="W160" s="575" t="n"/>
      <c r="X160" s="575" t="n"/>
      <c r="Y160" s="575" t="n"/>
      <c r="Z160" s="575" t="n"/>
      <c r="AA160" s="575" t="n"/>
      <c r="AB160" s="575" t="n"/>
    </row>
    <row r="161" ht="20.25" customHeight="1" s="316">
      <c r="A161" s="592" t="n"/>
      <c r="C161" s="591" t="n"/>
      <c r="E161" s="591" t="n"/>
      <c r="I161" s="575" t="n"/>
      <c r="J161" s="575" t="n"/>
      <c r="K161" s="575" t="n"/>
      <c r="M161" s="575" t="n"/>
      <c r="N161" s="575" t="n"/>
      <c r="O161" s="575" t="n"/>
      <c r="P161" s="575" t="n"/>
      <c r="Q161" s="575" t="n"/>
      <c r="R161" s="575" t="n"/>
      <c r="S161" s="575" t="n"/>
      <c r="T161" s="575" t="n"/>
      <c r="U161" s="575" t="n"/>
      <c r="V161" s="575" t="n"/>
      <c r="W161" s="575" t="n"/>
      <c r="X161" s="575" t="n"/>
      <c r="Y161" s="575" t="n"/>
      <c r="Z161" s="575" t="n"/>
      <c r="AA161" s="575" t="n"/>
      <c r="AB161" s="575" t="n"/>
    </row>
    <row r="162" ht="20.25" customHeight="1" s="316">
      <c r="A162" s="592" t="n"/>
      <c r="C162" s="591" t="n"/>
      <c r="E162" s="591" t="n"/>
      <c r="I162" s="575" t="n"/>
      <c r="J162" s="575" t="n"/>
      <c r="K162" s="575" t="n"/>
      <c r="M162" s="575" t="n"/>
      <c r="N162" s="575" t="n"/>
      <c r="O162" s="575" t="n"/>
      <c r="P162" s="575" t="n"/>
      <c r="Q162" s="575" t="n"/>
      <c r="R162" s="575" t="n"/>
      <c r="S162" s="575" t="n"/>
      <c r="T162" s="575" t="n"/>
      <c r="U162" s="575" t="n"/>
      <c r="V162" s="575" t="n"/>
      <c r="W162" s="575" t="n"/>
      <c r="X162" s="575" t="n"/>
      <c r="Y162" s="575" t="n"/>
      <c r="Z162" s="575" t="n"/>
      <c r="AA162" s="575" t="n"/>
      <c r="AB162" s="575" t="n"/>
    </row>
    <row r="163" ht="20.25" customHeight="1" s="316">
      <c r="A163" s="592" t="n"/>
      <c r="C163" s="591" t="n"/>
      <c r="E163" s="591" t="n"/>
      <c r="I163" s="575" t="n"/>
      <c r="J163" s="575" t="n"/>
      <c r="K163" s="575" t="n"/>
      <c r="M163" s="575" t="n"/>
      <c r="N163" s="575" t="n"/>
      <c r="O163" s="575" t="n"/>
      <c r="P163" s="575" t="n"/>
      <c r="Q163" s="575" t="n"/>
      <c r="R163" s="575" t="n"/>
      <c r="S163" s="575" t="n"/>
      <c r="T163" s="575" t="n"/>
      <c r="U163" s="575" t="n"/>
      <c r="V163" s="575" t="n"/>
      <c r="W163" s="575" t="n"/>
      <c r="X163" s="575" t="n"/>
      <c r="Y163" s="575" t="n"/>
      <c r="Z163" s="575" t="n"/>
      <c r="AA163" s="575" t="n"/>
      <c r="AB163" s="575" t="n"/>
    </row>
    <row r="164" ht="20.25" customHeight="1" s="316">
      <c r="A164" s="592" t="n"/>
      <c r="C164" s="591" t="n"/>
      <c r="E164" s="591" t="n"/>
      <c r="I164" s="575" t="n"/>
      <c r="J164" s="575" t="n"/>
      <c r="K164" s="575" t="n"/>
      <c r="M164" s="575" t="n"/>
      <c r="N164" s="575" t="n"/>
      <c r="O164" s="575" t="n"/>
      <c r="P164" s="575" t="n"/>
      <c r="Q164" s="575" t="n"/>
      <c r="R164" s="575" t="n"/>
      <c r="S164" s="575" t="n"/>
      <c r="T164" s="575" t="n"/>
      <c r="U164" s="575" t="n"/>
      <c r="V164" s="575" t="n"/>
      <c r="W164" s="575" t="n"/>
      <c r="X164" s="575" t="n"/>
      <c r="Y164" s="575" t="n"/>
      <c r="Z164" s="575" t="n"/>
      <c r="AA164" s="575" t="n"/>
      <c r="AB164" s="575" t="n"/>
    </row>
    <row r="165" ht="20.25" customHeight="1" s="316">
      <c r="A165" s="592" t="n"/>
      <c r="C165" s="591" t="n"/>
      <c r="E165" s="591" t="n"/>
      <c r="I165" s="575" t="n"/>
      <c r="J165" s="575" t="n"/>
      <c r="K165" s="575" t="n"/>
      <c r="M165" s="575" t="n"/>
      <c r="N165" s="575" t="n"/>
      <c r="O165" s="575" t="n"/>
      <c r="P165" s="575" t="n"/>
      <c r="Q165" s="575" t="n"/>
      <c r="R165" s="575" t="n"/>
      <c r="S165" s="575" t="n"/>
      <c r="T165" s="575" t="n"/>
      <c r="U165" s="575" t="n"/>
      <c r="V165" s="575" t="n"/>
      <c r="W165" s="575" t="n"/>
      <c r="X165" s="575" t="n"/>
      <c r="Y165" s="575" t="n"/>
      <c r="Z165" s="575" t="n"/>
      <c r="AA165" s="575" t="n"/>
      <c r="AB165" s="575" t="n"/>
    </row>
    <row r="166" ht="20.25" customHeight="1" s="316">
      <c r="A166" s="592" t="n"/>
      <c r="C166" s="591" t="n"/>
      <c r="E166" s="591" t="n"/>
      <c r="I166" s="575" t="n"/>
      <c r="J166" s="575" t="n"/>
      <c r="K166" s="575" t="n"/>
      <c r="M166" s="575" t="n"/>
      <c r="N166" s="575" t="n"/>
      <c r="O166" s="575" t="n"/>
      <c r="P166" s="575" t="n"/>
      <c r="Q166" s="575" t="n"/>
      <c r="R166" s="575" t="n"/>
      <c r="S166" s="575" t="n"/>
      <c r="T166" s="575" t="n"/>
      <c r="U166" s="575" t="n"/>
      <c r="V166" s="575" t="n"/>
      <c r="W166" s="575" t="n"/>
      <c r="X166" s="575" t="n"/>
      <c r="Y166" s="575" t="n"/>
      <c r="Z166" s="575" t="n"/>
      <c r="AA166" s="575" t="n"/>
      <c r="AB166" s="575" t="n"/>
    </row>
    <row r="167" ht="20.25" customHeight="1" s="316">
      <c r="A167" s="592" t="n"/>
      <c r="C167" s="591" t="n"/>
      <c r="E167" s="591" t="n"/>
      <c r="I167" s="575" t="n"/>
      <c r="J167" s="575" t="n"/>
      <c r="K167" s="575" t="n"/>
      <c r="M167" s="575" t="n"/>
      <c r="N167" s="575" t="n"/>
      <c r="O167" s="575" t="n"/>
      <c r="P167" s="575" t="n"/>
      <c r="Q167" s="575" t="n"/>
      <c r="R167" s="575" t="n"/>
      <c r="S167" s="575" t="n"/>
      <c r="T167" s="575" t="n"/>
      <c r="U167" s="575" t="n"/>
      <c r="V167" s="575" t="n"/>
      <c r="W167" s="575" t="n"/>
      <c r="X167" s="575" t="n"/>
      <c r="Y167" s="575" t="n"/>
      <c r="Z167" s="575" t="n"/>
      <c r="AA167" s="575" t="n"/>
      <c r="AB167" s="575" t="n"/>
    </row>
    <row r="168" ht="20.25" customHeight="1" s="316">
      <c r="A168" s="592" t="n"/>
      <c r="C168" s="591" t="n"/>
      <c r="E168" s="591" t="n"/>
      <c r="I168" s="575" t="n"/>
      <c r="J168" s="575" t="n"/>
      <c r="K168" s="575" t="n"/>
      <c r="M168" s="575" t="n"/>
      <c r="N168" s="575" t="n"/>
      <c r="O168" s="575" t="n"/>
      <c r="P168" s="575" t="n"/>
      <c r="Q168" s="575" t="n"/>
      <c r="R168" s="575" t="n"/>
      <c r="S168" s="575" t="n"/>
      <c r="T168" s="575" t="n"/>
      <c r="U168" s="575" t="n"/>
      <c r="V168" s="575" t="n"/>
      <c r="W168" s="575" t="n"/>
      <c r="X168" s="575" t="n"/>
      <c r="Y168" s="575" t="n"/>
      <c r="Z168" s="575" t="n"/>
      <c r="AA168" s="575" t="n"/>
      <c r="AB168" s="575" t="n"/>
    </row>
    <row r="169" ht="20.25" customHeight="1" s="316">
      <c r="A169" s="592" t="n"/>
      <c r="C169" s="591" t="n"/>
      <c r="E169" s="591" t="n"/>
      <c r="I169" s="575" t="n"/>
      <c r="J169" s="575" t="n"/>
      <c r="K169" s="575" t="n"/>
      <c r="M169" s="575" t="n"/>
      <c r="N169" s="575" t="n"/>
      <c r="O169" s="575" t="n"/>
      <c r="P169" s="575" t="n"/>
      <c r="Q169" s="575" t="n"/>
      <c r="R169" s="575" t="n"/>
      <c r="S169" s="575" t="n"/>
      <c r="T169" s="575" t="n"/>
      <c r="U169" s="575" t="n"/>
      <c r="V169" s="575" t="n"/>
      <c r="W169" s="575" t="n"/>
      <c r="X169" s="575" t="n"/>
      <c r="Y169" s="575" t="n"/>
      <c r="Z169" s="575" t="n"/>
      <c r="AA169" s="575" t="n"/>
      <c r="AB169" s="575" t="n"/>
    </row>
    <row r="170" ht="20.25" customHeight="1" s="316">
      <c r="A170" s="592" t="n"/>
      <c r="C170" s="591" t="n"/>
      <c r="E170" s="591" t="n"/>
      <c r="I170" s="575" t="n"/>
      <c r="J170" s="575" t="n"/>
      <c r="K170" s="575" t="n"/>
      <c r="M170" s="575" t="n"/>
      <c r="N170" s="575" t="n"/>
      <c r="O170" s="575" t="n"/>
      <c r="P170" s="575" t="n"/>
      <c r="Q170" s="575" t="n"/>
      <c r="R170" s="575" t="n"/>
      <c r="S170" s="575" t="n"/>
      <c r="T170" s="575" t="n"/>
      <c r="U170" s="575" t="n"/>
      <c r="V170" s="575" t="n"/>
      <c r="W170" s="575" t="n"/>
      <c r="X170" s="575" t="n"/>
      <c r="Y170" s="575" t="n"/>
      <c r="Z170" s="575" t="n"/>
      <c r="AA170" s="575" t="n"/>
      <c r="AB170" s="575" t="n"/>
    </row>
    <row r="171" ht="20.25" customHeight="1" s="316">
      <c r="A171" s="592" t="n"/>
      <c r="C171" s="591" t="n"/>
      <c r="E171" s="591" t="n"/>
      <c r="I171" s="575" t="n"/>
      <c r="J171" s="575" t="n"/>
      <c r="K171" s="575" t="n"/>
      <c r="M171" s="575" t="n"/>
      <c r="N171" s="575" t="n"/>
      <c r="O171" s="575" t="n"/>
      <c r="P171" s="575" t="n"/>
      <c r="Q171" s="575" t="n"/>
      <c r="R171" s="575" t="n"/>
      <c r="S171" s="575" t="n"/>
      <c r="T171" s="575" t="n"/>
      <c r="U171" s="575" t="n"/>
      <c r="V171" s="575" t="n"/>
      <c r="W171" s="575" t="n"/>
      <c r="X171" s="575" t="n"/>
      <c r="Y171" s="575" t="n"/>
      <c r="Z171" s="575" t="n"/>
      <c r="AA171" s="575" t="n"/>
      <c r="AB171" s="575" t="n"/>
    </row>
    <row r="172" ht="20.25" customHeight="1" s="316">
      <c r="A172" s="592" t="n"/>
      <c r="C172" s="591" t="n"/>
      <c r="E172" s="591" t="n"/>
      <c r="I172" s="575" t="n"/>
      <c r="J172" s="575" t="n"/>
      <c r="K172" s="575" t="n"/>
      <c r="M172" s="575" t="n"/>
      <c r="N172" s="575" t="n"/>
      <c r="O172" s="575" t="n"/>
      <c r="P172" s="575" t="n"/>
      <c r="Q172" s="575" t="n"/>
      <c r="R172" s="575" t="n"/>
      <c r="S172" s="575" t="n"/>
      <c r="T172" s="575" t="n"/>
      <c r="U172" s="575" t="n"/>
      <c r="V172" s="575" t="n"/>
      <c r="W172" s="575" t="n"/>
      <c r="X172" s="575" t="n"/>
      <c r="Y172" s="575" t="n"/>
      <c r="Z172" s="575" t="n"/>
      <c r="AA172" s="575" t="n"/>
      <c r="AB172" s="575" t="n"/>
    </row>
    <row r="173" ht="20.25" customHeight="1" s="316">
      <c r="A173" s="592" t="n"/>
      <c r="C173" s="591" t="n"/>
      <c r="E173" s="591" t="n"/>
      <c r="I173" s="575" t="n"/>
      <c r="J173" s="575" t="n"/>
      <c r="K173" s="575" t="n"/>
      <c r="M173" s="575" t="n"/>
      <c r="N173" s="575" t="n"/>
      <c r="O173" s="575" t="n"/>
      <c r="P173" s="575" t="n"/>
      <c r="Q173" s="575" t="n"/>
      <c r="R173" s="575" t="n"/>
      <c r="S173" s="575" t="n"/>
      <c r="T173" s="575" t="n"/>
      <c r="U173" s="575" t="n"/>
      <c r="V173" s="575" t="n"/>
      <c r="W173" s="575" t="n"/>
      <c r="X173" s="575" t="n"/>
      <c r="Y173" s="575" t="n"/>
      <c r="Z173" s="575" t="n"/>
      <c r="AA173" s="575" t="n"/>
      <c r="AB173" s="575" t="n"/>
    </row>
    <row r="174" ht="20.25" customHeight="1" s="316">
      <c r="A174" s="592" t="n"/>
      <c r="C174" s="591" t="n"/>
      <c r="E174" s="591" t="n"/>
      <c r="I174" s="575" t="n"/>
      <c r="J174" s="575" t="n"/>
      <c r="K174" s="575" t="n"/>
      <c r="M174" s="575" t="n"/>
      <c r="N174" s="575" t="n"/>
      <c r="O174" s="575" t="n"/>
      <c r="P174" s="575" t="n"/>
      <c r="Q174" s="575" t="n"/>
      <c r="R174" s="575" t="n"/>
      <c r="S174" s="575" t="n"/>
      <c r="T174" s="575" t="n"/>
      <c r="U174" s="575" t="n"/>
      <c r="V174" s="575" t="n"/>
      <c r="W174" s="575" t="n"/>
      <c r="X174" s="575" t="n"/>
      <c r="Y174" s="575" t="n"/>
      <c r="Z174" s="575" t="n"/>
      <c r="AA174" s="575" t="n"/>
      <c r="AB174" s="575" t="n"/>
    </row>
    <row r="175" ht="20.25" customHeight="1" s="316">
      <c r="A175" s="592" t="n"/>
      <c r="C175" s="591" t="n"/>
      <c r="E175" s="591" t="n"/>
      <c r="I175" s="575" t="n"/>
      <c r="J175" s="575" t="n"/>
      <c r="K175" s="575" t="n"/>
      <c r="M175" s="575" t="n"/>
      <c r="N175" s="575" t="n"/>
      <c r="O175" s="575" t="n"/>
      <c r="P175" s="575" t="n"/>
      <c r="Q175" s="575" t="n"/>
      <c r="R175" s="575" t="n"/>
      <c r="S175" s="575" t="n"/>
      <c r="T175" s="575" t="n"/>
      <c r="U175" s="575" t="n"/>
      <c r="V175" s="575" t="n"/>
      <c r="W175" s="575" t="n"/>
      <c r="X175" s="575" t="n"/>
      <c r="Y175" s="575" t="n"/>
      <c r="Z175" s="575" t="n"/>
      <c r="AA175" s="575" t="n"/>
      <c r="AB175" s="575" t="n"/>
    </row>
    <row r="176" ht="20.25" customHeight="1" s="316">
      <c r="A176" s="592" t="n"/>
      <c r="C176" s="591" t="n"/>
      <c r="E176" s="591" t="n"/>
      <c r="I176" s="575" t="n"/>
      <c r="J176" s="575" t="n"/>
      <c r="K176" s="575" t="n"/>
      <c r="M176" s="575" t="n"/>
      <c r="N176" s="575" t="n"/>
      <c r="O176" s="575" t="n"/>
      <c r="P176" s="575" t="n"/>
      <c r="Q176" s="575" t="n"/>
      <c r="R176" s="575" t="n"/>
      <c r="S176" s="575" t="n"/>
      <c r="T176" s="575" t="n"/>
      <c r="U176" s="575" t="n"/>
      <c r="V176" s="575" t="n"/>
      <c r="W176" s="575" t="n"/>
      <c r="X176" s="575" t="n"/>
      <c r="Y176" s="575" t="n"/>
      <c r="Z176" s="575" t="n"/>
      <c r="AA176" s="575" t="n"/>
      <c r="AB176" s="575" t="n"/>
    </row>
    <row r="177" ht="20.25" customHeight="1" s="316">
      <c r="A177" s="592" t="n"/>
      <c r="C177" s="591" t="n"/>
      <c r="E177" s="591" t="n"/>
      <c r="I177" s="575" t="n"/>
      <c r="J177" s="575" t="n"/>
      <c r="K177" s="575" t="n"/>
      <c r="M177" s="575" t="n"/>
      <c r="N177" s="575" t="n"/>
      <c r="O177" s="575" t="n"/>
      <c r="P177" s="575" t="n"/>
      <c r="Q177" s="575" t="n"/>
      <c r="R177" s="575" t="n"/>
      <c r="S177" s="575" t="n"/>
      <c r="T177" s="575" t="n"/>
      <c r="U177" s="575" t="n"/>
      <c r="V177" s="575" t="n"/>
      <c r="W177" s="575" t="n"/>
      <c r="X177" s="575" t="n"/>
      <c r="Y177" s="575" t="n"/>
      <c r="Z177" s="575" t="n"/>
      <c r="AA177" s="575" t="n"/>
      <c r="AB177" s="575" t="n"/>
    </row>
    <row r="178" ht="20.25" customHeight="1" s="316">
      <c r="A178" s="592" t="n"/>
      <c r="C178" s="591" t="n"/>
      <c r="E178" s="591" t="n"/>
      <c r="I178" s="575" t="n"/>
      <c r="J178" s="575" t="n"/>
      <c r="K178" s="575" t="n"/>
      <c r="M178" s="575" t="n"/>
      <c r="N178" s="575" t="n"/>
      <c r="O178" s="575" t="n"/>
      <c r="P178" s="575" t="n"/>
      <c r="Q178" s="575" t="n"/>
      <c r="R178" s="575" t="n"/>
      <c r="S178" s="575" t="n"/>
      <c r="T178" s="575" t="n"/>
      <c r="U178" s="575" t="n"/>
      <c r="V178" s="575" t="n"/>
      <c r="W178" s="575" t="n"/>
      <c r="X178" s="575" t="n"/>
      <c r="Y178" s="575" t="n"/>
      <c r="Z178" s="575" t="n"/>
      <c r="AA178" s="575" t="n"/>
      <c r="AB178" s="575" t="n"/>
    </row>
    <row r="179" ht="20.25" customHeight="1" s="316">
      <c r="A179" s="592" t="n"/>
      <c r="C179" s="591" t="n"/>
      <c r="E179" s="591" t="n"/>
      <c r="I179" s="575" t="n"/>
      <c r="J179" s="575" t="n"/>
      <c r="K179" s="575" t="n"/>
      <c r="M179" s="575" t="n"/>
      <c r="N179" s="575" t="n"/>
      <c r="O179" s="575" t="n"/>
      <c r="P179" s="575" t="n"/>
      <c r="Q179" s="575" t="n"/>
      <c r="R179" s="575" t="n"/>
      <c r="S179" s="575" t="n"/>
      <c r="T179" s="575" t="n"/>
      <c r="U179" s="575" t="n"/>
      <c r="V179" s="575" t="n"/>
      <c r="W179" s="575" t="n"/>
      <c r="X179" s="575" t="n"/>
      <c r="Y179" s="575" t="n"/>
      <c r="Z179" s="575" t="n"/>
      <c r="AA179" s="575" t="n"/>
      <c r="AB179" s="575" t="n"/>
    </row>
    <row r="180" ht="20.25" customHeight="1" s="316">
      <c r="A180" s="592" t="n"/>
      <c r="C180" s="591" t="n"/>
      <c r="E180" s="591" t="n"/>
      <c r="I180" s="575" t="n"/>
      <c r="J180" s="575" t="n"/>
      <c r="K180" s="575" t="n"/>
      <c r="M180" s="575" t="n"/>
      <c r="N180" s="575" t="n"/>
      <c r="O180" s="575" t="n"/>
      <c r="P180" s="575" t="n"/>
      <c r="Q180" s="575" t="n"/>
      <c r="R180" s="575" t="n"/>
      <c r="S180" s="575" t="n"/>
      <c r="T180" s="575" t="n"/>
      <c r="U180" s="575" t="n"/>
      <c r="V180" s="575" t="n"/>
      <c r="W180" s="575" t="n"/>
      <c r="X180" s="575" t="n"/>
      <c r="Y180" s="575" t="n"/>
      <c r="Z180" s="575" t="n"/>
      <c r="AA180" s="575" t="n"/>
      <c r="AB180" s="575" t="n"/>
    </row>
    <row r="181" ht="20.25" customHeight="1" s="316">
      <c r="A181" s="592" t="n"/>
      <c r="C181" s="591" t="n"/>
      <c r="E181" s="591" t="n"/>
      <c r="I181" s="575" t="n"/>
      <c r="J181" s="575" t="n"/>
      <c r="K181" s="575" t="n"/>
      <c r="M181" s="575" t="n"/>
      <c r="N181" s="575" t="n"/>
      <c r="O181" s="575" t="n"/>
      <c r="P181" s="575" t="n"/>
      <c r="Q181" s="575" t="n"/>
      <c r="R181" s="575" t="n"/>
      <c r="S181" s="575" t="n"/>
      <c r="T181" s="575" t="n"/>
      <c r="U181" s="575" t="n"/>
      <c r="V181" s="575" t="n"/>
      <c r="W181" s="575" t="n"/>
      <c r="X181" s="575" t="n"/>
      <c r="Y181" s="575" t="n"/>
      <c r="Z181" s="575" t="n"/>
      <c r="AA181" s="575" t="n"/>
      <c r="AB181" s="575" t="n"/>
    </row>
    <row r="182" ht="20.25" customHeight="1" s="316">
      <c r="A182" s="592" t="n"/>
      <c r="C182" s="591" t="n"/>
      <c r="E182" s="591" t="n"/>
      <c r="I182" s="575" t="n"/>
      <c r="J182" s="575" t="n"/>
      <c r="K182" s="575" t="n"/>
      <c r="M182" s="575" t="n"/>
      <c r="N182" s="575" t="n"/>
      <c r="O182" s="575" t="n"/>
      <c r="P182" s="575" t="n"/>
      <c r="Q182" s="575" t="n"/>
      <c r="R182" s="575" t="n"/>
      <c r="S182" s="575" t="n"/>
      <c r="T182" s="575" t="n"/>
      <c r="U182" s="575" t="n"/>
      <c r="V182" s="575" t="n"/>
      <c r="W182" s="575" t="n"/>
      <c r="X182" s="575" t="n"/>
      <c r="Y182" s="575" t="n"/>
      <c r="Z182" s="575" t="n"/>
      <c r="AA182" s="575" t="n"/>
      <c r="AB182" s="575" t="n"/>
    </row>
    <row r="183" ht="20.25" customHeight="1" s="316">
      <c r="A183" s="592" t="n"/>
      <c r="C183" s="591" t="n"/>
      <c r="E183" s="591" t="n"/>
      <c r="I183" s="575" t="n"/>
      <c r="J183" s="575" t="n"/>
      <c r="K183" s="575" t="n"/>
      <c r="M183" s="575" t="n"/>
      <c r="N183" s="575" t="n"/>
      <c r="O183" s="575" t="n"/>
      <c r="P183" s="575" t="n"/>
      <c r="Q183" s="575" t="n"/>
      <c r="R183" s="575" t="n"/>
      <c r="S183" s="575" t="n"/>
      <c r="T183" s="575" t="n"/>
      <c r="U183" s="575" t="n"/>
      <c r="V183" s="575" t="n"/>
      <c r="W183" s="575" t="n"/>
      <c r="X183" s="575" t="n"/>
      <c r="Y183" s="575" t="n"/>
      <c r="Z183" s="575" t="n"/>
      <c r="AA183" s="575" t="n"/>
      <c r="AB183" s="575" t="n"/>
    </row>
    <row r="184" ht="20.25" customHeight="1" s="316">
      <c r="A184" s="592" t="n"/>
      <c r="C184" s="591" t="n"/>
      <c r="E184" s="591" t="n"/>
      <c r="I184" s="575" t="n"/>
      <c r="J184" s="575" t="n"/>
      <c r="K184" s="575" t="n"/>
      <c r="M184" s="575" t="n"/>
      <c r="N184" s="575" t="n"/>
      <c r="O184" s="575" t="n"/>
      <c r="P184" s="575" t="n"/>
      <c r="Q184" s="575" t="n"/>
      <c r="R184" s="575" t="n"/>
      <c r="S184" s="575" t="n"/>
      <c r="T184" s="575" t="n"/>
      <c r="U184" s="575" t="n"/>
      <c r="V184" s="575" t="n"/>
      <c r="W184" s="575" t="n"/>
      <c r="X184" s="575" t="n"/>
      <c r="Y184" s="575" t="n"/>
      <c r="Z184" s="575" t="n"/>
      <c r="AA184" s="575" t="n"/>
      <c r="AB184" s="575" t="n"/>
    </row>
    <row r="185" ht="20.25" customHeight="1" s="316">
      <c r="A185" s="592" t="n"/>
      <c r="C185" s="591" t="n"/>
      <c r="E185" s="591" t="n"/>
      <c r="I185" s="575" t="n"/>
      <c r="J185" s="575" t="n"/>
      <c r="K185" s="575" t="n"/>
      <c r="M185" s="575" t="n"/>
      <c r="N185" s="575" t="n"/>
      <c r="O185" s="575" t="n"/>
      <c r="P185" s="575" t="n"/>
      <c r="Q185" s="575" t="n"/>
      <c r="R185" s="575" t="n"/>
      <c r="S185" s="575" t="n"/>
      <c r="T185" s="575" t="n"/>
      <c r="U185" s="575" t="n"/>
      <c r="V185" s="575" t="n"/>
      <c r="W185" s="575" t="n"/>
      <c r="X185" s="575" t="n"/>
      <c r="Y185" s="575" t="n"/>
      <c r="Z185" s="575" t="n"/>
      <c r="AA185" s="575" t="n"/>
      <c r="AB185" s="575" t="n"/>
    </row>
    <row r="186" ht="20.25" customHeight="1" s="316">
      <c r="A186" s="592" t="n"/>
      <c r="C186" s="591" t="n"/>
      <c r="E186" s="591" t="n"/>
      <c r="I186" s="575" t="n"/>
      <c r="J186" s="575" t="n"/>
      <c r="K186" s="575" t="n"/>
      <c r="M186" s="575" t="n"/>
      <c r="N186" s="575" t="n"/>
      <c r="O186" s="575" t="n"/>
      <c r="P186" s="575" t="n"/>
      <c r="Q186" s="575" t="n"/>
      <c r="R186" s="575" t="n"/>
      <c r="S186" s="575" t="n"/>
      <c r="T186" s="575" t="n"/>
      <c r="U186" s="575" t="n"/>
      <c r="V186" s="575" t="n"/>
      <c r="W186" s="575" t="n"/>
      <c r="X186" s="575" t="n"/>
      <c r="Y186" s="575" t="n"/>
      <c r="Z186" s="575" t="n"/>
      <c r="AA186" s="575" t="n"/>
      <c r="AB186" s="575" t="n"/>
    </row>
    <row r="187" ht="20.25" customHeight="1" s="316">
      <c r="A187" s="592" t="n"/>
      <c r="C187" s="591" t="n"/>
      <c r="E187" s="591" t="n"/>
      <c r="I187" s="575" t="n"/>
      <c r="J187" s="575" t="n"/>
      <c r="K187" s="575" t="n"/>
      <c r="M187" s="575" t="n"/>
      <c r="N187" s="575" t="n"/>
      <c r="O187" s="575" t="n"/>
      <c r="P187" s="575" t="n"/>
      <c r="Q187" s="575" t="n"/>
      <c r="R187" s="575" t="n"/>
      <c r="S187" s="575" t="n"/>
      <c r="T187" s="575" t="n"/>
      <c r="U187" s="575" t="n"/>
      <c r="V187" s="575" t="n"/>
      <c r="W187" s="575" t="n"/>
      <c r="X187" s="575" t="n"/>
      <c r="Y187" s="575" t="n"/>
      <c r="Z187" s="575" t="n"/>
      <c r="AA187" s="575" t="n"/>
      <c r="AB187" s="575" t="n"/>
    </row>
    <row r="188" ht="20.25" customHeight="1" s="316">
      <c r="A188" s="592" t="n"/>
      <c r="C188" s="591" t="n"/>
      <c r="E188" s="591" t="n"/>
      <c r="I188" s="575" t="n"/>
      <c r="J188" s="575" t="n"/>
      <c r="K188" s="575" t="n"/>
      <c r="M188" s="575" t="n"/>
      <c r="N188" s="575" t="n"/>
      <c r="O188" s="575" t="n"/>
      <c r="P188" s="575" t="n"/>
      <c r="Q188" s="575" t="n"/>
      <c r="R188" s="575" t="n"/>
      <c r="S188" s="575" t="n"/>
      <c r="T188" s="575" t="n"/>
      <c r="U188" s="575" t="n"/>
      <c r="V188" s="575" t="n"/>
      <c r="W188" s="575" t="n"/>
      <c r="X188" s="575" t="n"/>
      <c r="Y188" s="575" t="n"/>
      <c r="Z188" s="575" t="n"/>
      <c r="AA188" s="575" t="n"/>
      <c r="AB188" s="575" t="n"/>
    </row>
    <row r="189" ht="20.25" customHeight="1" s="316">
      <c r="A189" s="592" t="n"/>
      <c r="C189" s="591" t="n"/>
      <c r="E189" s="591" t="n"/>
      <c r="I189" s="575" t="n"/>
      <c r="J189" s="575" t="n"/>
      <c r="K189" s="575" t="n"/>
      <c r="M189" s="575" t="n"/>
      <c r="N189" s="575" t="n"/>
      <c r="O189" s="575" t="n"/>
      <c r="P189" s="575" t="n"/>
      <c r="Q189" s="575" t="n"/>
      <c r="R189" s="575" t="n"/>
      <c r="S189" s="575" t="n"/>
      <c r="T189" s="575" t="n"/>
      <c r="U189" s="575" t="n"/>
      <c r="V189" s="575" t="n"/>
      <c r="W189" s="575" t="n"/>
      <c r="X189" s="575" t="n"/>
      <c r="Y189" s="575" t="n"/>
      <c r="Z189" s="575" t="n"/>
      <c r="AA189" s="575" t="n"/>
      <c r="AB189" s="575" t="n"/>
    </row>
    <row r="190" ht="20.25" customHeight="1" s="316">
      <c r="A190" s="595" t="n"/>
      <c r="C190" s="591" t="n"/>
      <c r="E190" s="591" t="n"/>
      <c r="I190" s="575" t="n"/>
      <c r="J190" s="575" t="n"/>
      <c r="K190" s="575" t="n"/>
      <c r="M190" s="575" t="n"/>
      <c r="N190" s="575" t="n"/>
      <c r="O190" s="575" t="n"/>
      <c r="P190" s="575" t="n"/>
      <c r="Q190" s="575" t="n"/>
      <c r="R190" s="575" t="n"/>
      <c r="S190" s="575" t="n"/>
      <c r="T190" s="575" t="n"/>
      <c r="U190" s="575" t="n"/>
      <c r="V190" s="575" t="n"/>
      <c r="W190" s="575" t="n"/>
      <c r="X190" s="575" t="n"/>
      <c r="Y190" s="575" t="n"/>
      <c r="Z190" s="575" t="n"/>
      <c r="AA190" s="575" t="n"/>
      <c r="AB190" s="575" t="n"/>
    </row>
    <row r="191" ht="20.25" customHeight="1" s="316">
      <c r="A191" s="592" t="n"/>
      <c r="C191" s="591" t="n"/>
      <c r="E191" s="591" t="n"/>
      <c r="I191" s="575" t="n"/>
      <c r="J191" s="575" t="n"/>
      <c r="K191" s="575" t="n"/>
      <c r="M191" s="575" t="n"/>
      <c r="N191" s="575" t="n"/>
      <c r="O191" s="575" t="n"/>
      <c r="P191" s="575" t="n"/>
      <c r="Q191" s="575" t="n"/>
      <c r="R191" s="575" t="n"/>
      <c r="S191" s="575" t="n"/>
      <c r="T191" s="575" t="n"/>
      <c r="U191" s="575" t="n"/>
      <c r="V191" s="575" t="n"/>
      <c r="W191" s="575" t="n"/>
      <c r="X191" s="575" t="n"/>
      <c r="Y191" s="575" t="n"/>
      <c r="Z191" s="575" t="n"/>
      <c r="AA191" s="575" t="n"/>
      <c r="AB191" s="575" t="n"/>
    </row>
    <row r="192" ht="20.25" customHeight="1" s="316">
      <c r="A192" s="592" t="n"/>
      <c r="C192" s="591" t="n"/>
      <c r="E192" s="591" t="n"/>
      <c r="I192" s="575" t="n"/>
      <c r="J192" s="575" t="n"/>
      <c r="K192" s="575" t="n"/>
      <c r="M192" s="575" t="n"/>
      <c r="N192" s="575" t="n"/>
      <c r="O192" s="575" t="n"/>
      <c r="P192" s="575" t="n"/>
      <c r="Q192" s="575" t="n"/>
      <c r="R192" s="575" t="n"/>
      <c r="S192" s="575" t="n"/>
      <c r="T192" s="575" t="n"/>
      <c r="U192" s="575" t="n"/>
      <c r="V192" s="575" t="n"/>
      <c r="W192" s="575" t="n"/>
      <c r="X192" s="575" t="n"/>
      <c r="Y192" s="575" t="n"/>
      <c r="Z192" s="575" t="n"/>
      <c r="AA192" s="575" t="n"/>
      <c r="AB192" s="575" t="n"/>
    </row>
    <row r="193" ht="20.25" customHeight="1" s="316">
      <c r="A193" s="592" t="n"/>
      <c r="C193" s="591" t="n"/>
      <c r="E193" s="591" t="n"/>
      <c r="I193" s="575" t="n"/>
      <c r="J193" s="575" t="n"/>
      <c r="K193" s="575" t="n"/>
      <c r="M193" s="575" t="n"/>
      <c r="N193" s="575" t="n"/>
      <c r="O193" s="575" t="n"/>
      <c r="P193" s="575" t="n"/>
      <c r="Q193" s="575" t="n"/>
      <c r="R193" s="575" t="n"/>
      <c r="S193" s="575" t="n"/>
      <c r="T193" s="575" t="n"/>
      <c r="U193" s="575" t="n"/>
      <c r="V193" s="575" t="n"/>
      <c r="W193" s="575" t="n"/>
      <c r="X193" s="575" t="n"/>
      <c r="Y193" s="575" t="n"/>
      <c r="Z193" s="575" t="n"/>
      <c r="AA193" s="575" t="n"/>
      <c r="AB193" s="575" t="n"/>
    </row>
    <row r="194" ht="20.25" customHeight="1" s="316">
      <c r="A194" s="592" t="n"/>
      <c r="C194" s="591" t="n"/>
      <c r="E194" s="591" t="n"/>
      <c r="I194" s="575" t="n"/>
      <c r="J194" s="575" t="n"/>
      <c r="K194" s="575" t="n"/>
      <c r="M194" s="575" t="n"/>
      <c r="N194" s="575" t="n"/>
      <c r="O194" s="575" t="n"/>
      <c r="P194" s="575" t="n"/>
      <c r="Q194" s="575" t="n"/>
      <c r="R194" s="575" t="n"/>
      <c r="S194" s="575" t="n"/>
      <c r="T194" s="575" t="n"/>
      <c r="U194" s="575" t="n"/>
      <c r="V194" s="575" t="n"/>
      <c r="W194" s="575" t="n"/>
      <c r="X194" s="575" t="n"/>
      <c r="Y194" s="575" t="n"/>
      <c r="Z194" s="575" t="n"/>
      <c r="AA194" s="575" t="n"/>
      <c r="AB194" s="575" t="n"/>
    </row>
    <row r="195" ht="20.25" customHeight="1" s="316">
      <c r="A195" s="592" t="n"/>
      <c r="C195" s="591" t="n"/>
      <c r="E195" s="591" t="n"/>
      <c r="I195" s="575" t="n"/>
      <c r="J195" s="575" t="n"/>
      <c r="K195" s="575" t="n"/>
      <c r="M195" s="575" t="n"/>
      <c r="N195" s="575" t="n"/>
      <c r="O195" s="575" t="n"/>
      <c r="P195" s="575" t="n"/>
      <c r="Q195" s="575" t="n"/>
      <c r="R195" s="575" t="n"/>
      <c r="S195" s="575" t="n"/>
      <c r="T195" s="575" t="n"/>
      <c r="U195" s="575" t="n"/>
      <c r="V195" s="575" t="n"/>
      <c r="W195" s="575" t="n"/>
      <c r="X195" s="575" t="n"/>
      <c r="Y195" s="575" t="n"/>
      <c r="Z195" s="575" t="n"/>
      <c r="AA195" s="575" t="n"/>
      <c r="AB195" s="575" t="n"/>
    </row>
    <row r="196" ht="20.25" customHeight="1" s="316">
      <c r="A196" s="592" t="n"/>
      <c r="C196" s="591" t="n"/>
      <c r="E196" s="591" t="n"/>
      <c r="I196" s="575" t="n"/>
      <c r="J196" s="575" t="n"/>
      <c r="K196" s="575" t="n"/>
      <c r="M196" s="575" t="n"/>
      <c r="N196" s="575" t="n"/>
      <c r="O196" s="575" t="n"/>
      <c r="P196" s="575" t="n"/>
      <c r="Q196" s="575" t="n"/>
      <c r="R196" s="575" t="n"/>
      <c r="S196" s="575" t="n"/>
      <c r="T196" s="575" t="n"/>
      <c r="U196" s="575" t="n"/>
      <c r="V196" s="575" t="n"/>
      <c r="W196" s="575" t="n"/>
      <c r="X196" s="575" t="n"/>
      <c r="Y196" s="575" t="n"/>
      <c r="Z196" s="575" t="n"/>
      <c r="AA196" s="575" t="n"/>
      <c r="AB196" s="575" t="n"/>
    </row>
    <row r="197" ht="20.25" customHeight="1" s="316">
      <c r="A197" s="592" t="n"/>
      <c r="C197" s="591" t="n"/>
      <c r="E197" s="591" t="n"/>
      <c r="I197" s="575" t="n"/>
      <c r="J197" s="575" t="n"/>
      <c r="K197" s="575" t="n"/>
      <c r="M197" s="575" t="n"/>
      <c r="N197" s="575" t="n"/>
      <c r="O197" s="575" t="n"/>
      <c r="P197" s="575" t="n"/>
      <c r="Q197" s="575" t="n"/>
      <c r="R197" s="575" t="n"/>
      <c r="S197" s="575" t="n"/>
      <c r="T197" s="575" t="n"/>
      <c r="U197" s="575" t="n"/>
      <c r="V197" s="575" t="n"/>
      <c r="W197" s="575" t="n"/>
      <c r="X197" s="575" t="n"/>
      <c r="Y197" s="575" t="n"/>
      <c r="Z197" s="575" t="n"/>
      <c r="AA197" s="575" t="n"/>
      <c r="AB197" s="575" t="n"/>
    </row>
    <row r="198" ht="20.25" customHeight="1" s="316">
      <c r="A198" s="592" t="n"/>
      <c r="C198" s="591" t="n"/>
      <c r="E198" s="591" t="n"/>
      <c r="I198" s="575" t="n"/>
      <c r="J198" s="575" t="n"/>
      <c r="K198" s="575" t="n"/>
      <c r="M198" s="575" t="n"/>
      <c r="N198" s="575" t="n"/>
      <c r="O198" s="575" t="n"/>
      <c r="P198" s="575" t="n"/>
      <c r="Q198" s="575" t="n"/>
      <c r="R198" s="575" t="n"/>
      <c r="S198" s="575" t="n"/>
      <c r="T198" s="575" t="n"/>
      <c r="U198" s="575" t="n"/>
      <c r="V198" s="575" t="n"/>
      <c r="W198" s="575" t="n"/>
      <c r="X198" s="575" t="n"/>
      <c r="Y198" s="575" t="n"/>
      <c r="Z198" s="575" t="n"/>
      <c r="AA198" s="575" t="n"/>
      <c r="AB198" s="575" t="n"/>
    </row>
    <row r="199" ht="20.25" customHeight="1" s="316">
      <c r="A199" s="592" t="n"/>
      <c r="C199" s="591" t="n"/>
      <c r="E199" s="591" t="n"/>
      <c r="I199" s="575" t="n"/>
      <c r="J199" s="575" t="n"/>
      <c r="K199" s="575" t="n"/>
      <c r="M199" s="575" t="n"/>
      <c r="N199" s="575" t="n"/>
      <c r="O199" s="575" t="n"/>
      <c r="P199" s="575" t="n"/>
      <c r="Q199" s="575" t="n"/>
      <c r="R199" s="575" t="n"/>
      <c r="S199" s="575" t="n"/>
      <c r="T199" s="575" t="n"/>
      <c r="U199" s="575" t="n"/>
      <c r="V199" s="575" t="n"/>
      <c r="W199" s="575" t="n"/>
      <c r="X199" s="575" t="n"/>
      <c r="Y199" s="575" t="n"/>
      <c r="Z199" s="575" t="n"/>
      <c r="AA199" s="575" t="n"/>
      <c r="AB199" s="575" t="n"/>
    </row>
    <row r="200" ht="20.25" customHeight="1" s="316">
      <c r="A200" s="592" t="n"/>
      <c r="C200" s="591" t="n"/>
      <c r="E200" s="591" t="n"/>
      <c r="I200" s="575" t="n"/>
      <c r="J200" s="575" t="n"/>
      <c r="K200" s="575" t="n"/>
      <c r="M200" s="575" t="n"/>
      <c r="N200" s="575" t="n"/>
      <c r="O200" s="575" t="n"/>
      <c r="P200" s="575" t="n"/>
      <c r="Q200" s="575" t="n"/>
      <c r="R200" s="575" t="n"/>
      <c r="S200" s="575" t="n"/>
      <c r="T200" s="575" t="n"/>
      <c r="U200" s="575" t="n"/>
      <c r="V200" s="575" t="n"/>
      <c r="W200" s="575" t="n"/>
      <c r="X200" s="575" t="n"/>
      <c r="Y200" s="575" t="n"/>
      <c r="Z200" s="575" t="n"/>
      <c r="AA200" s="575" t="n"/>
      <c r="AB200" s="575" t="n"/>
    </row>
    <row r="201" ht="20.25" customHeight="1" s="316">
      <c r="A201" s="592" t="n"/>
      <c r="C201" s="591" t="n"/>
      <c r="E201" s="591" t="n"/>
      <c r="I201" s="575" t="n"/>
      <c r="J201" s="575" t="n"/>
      <c r="K201" s="575" t="n"/>
      <c r="M201" s="575" t="n"/>
      <c r="N201" s="575" t="n"/>
      <c r="O201" s="575" t="n"/>
      <c r="P201" s="575" t="n"/>
      <c r="Q201" s="575" t="n"/>
      <c r="R201" s="575" t="n"/>
      <c r="S201" s="575" t="n"/>
      <c r="T201" s="575" t="n"/>
      <c r="U201" s="575" t="n"/>
      <c r="V201" s="575" t="n"/>
      <c r="W201" s="575" t="n"/>
      <c r="X201" s="575" t="n"/>
      <c r="Y201" s="575" t="n"/>
      <c r="Z201" s="575" t="n"/>
      <c r="AA201" s="575" t="n"/>
      <c r="AB201" s="575" t="n"/>
    </row>
    <row r="202" ht="20.25" customHeight="1" s="316">
      <c r="A202" s="592" t="n"/>
      <c r="C202" s="591" t="n"/>
      <c r="E202" s="591" t="n"/>
      <c r="I202" s="575" t="n"/>
      <c r="J202" s="575" t="n"/>
      <c r="K202" s="575" t="n"/>
      <c r="M202" s="575" t="n"/>
      <c r="N202" s="575" t="n"/>
      <c r="O202" s="575" t="n"/>
      <c r="P202" s="575" t="n"/>
      <c r="Q202" s="575" t="n"/>
      <c r="R202" s="575" t="n"/>
      <c r="S202" s="575" t="n"/>
      <c r="T202" s="575" t="n"/>
      <c r="U202" s="575" t="n"/>
      <c r="V202" s="575" t="n"/>
      <c r="W202" s="575" t="n"/>
      <c r="X202" s="575" t="n"/>
      <c r="Y202" s="575" t="n"/>
      <c r="Z202" s="575" t="n"/>
      <c r="AA202" s="575" t="n"/>
      <c r="AB202" s="575" t="n"/>
    </row>
    <row r="203" ht="20.25" customHeight="1" s="316">
      <c r="A203" s="592" t="n"/>
      <c r="C203" s="591" t="n"/>
      <c r="E203" s="591" t="n"/>
      <c r="I203" s="575" t="n"/>
      <c r="J203" s="575" t="n"/>
      <c r="K203" s="575" t="n"/>
      <c r="M203" s="575" t="n"/>
      <c r="N203" s="575" t="n"/>
      <c r="O203" s="575" t="n"/>
      <c r="P203" s="575" t="n"/>
      <c r="Q203" s="575" t="n"/>
      <c r="R203" s="575" t="n"/>
      <c r="S203" s="575" t="n"/>
      <c r="T203" s="575" t="n"/>
      <c r="U203" s="575" t="n"/>
      <c r="V203" s="575" t="n"/>
      <c r="W203" s="575" t="n"/>
      <c r="X203" s="575" t="n"/>
      <c r="Y203" s="575" t="n"/>
      <c r="Z203" s="575" t="n"/>
      <c r="AA203" s="575" t="n"/>
      <c r="AB203" s="575" t="n"/>
    </row>
    <row r="204" ht="20.25" customHeight="1" s="316">
      <c r="A204" s="592" t="n"/>
      <c r="I204" s="575" t="n"/>
      <c r="J204" s="575" t="n"/>
      <c r="K204" s="575" t="n"/>
      <c r="M204" s="575" t="n"/>
      <c r="N204" s="575" t="n"/>
      <c r="O204" s="575" t="n"/>
      <c r="P204" s="575" t="n"/>
      <c r="Q204" s="575" t="n"/>
      <c r="R204" s="575" t="n"/>
      <c r="S204" s="575" t="n"/>
      <c r="T204" s="575" t="n"/>
      <c r="U204" s="575" t="n"/>
      <c r="V204" s="575" t="n"/>
      <c r="W204" s="575" t="n"/>
      <c r="X204" s="575" t="n"/>
      <c r="Y204" s="575" t="n"/>
      <c r="Z204" s="575" t="n"/>
      <c r="AA204" s="575" t="n"/>
      <c r="AB204" s="575" t="n"/>
    </row>
    <row r="205" ht="20.25" customHeight="1" s="316">
      <c r="A205" s="592" t="n"/>
      <c r="I205" s="575" t="n"/>
      <c r="J205" s="575" t="n"/>
      <c r="K205" s="575" t="n"/>
      <c r="M205" s="575" t="n"/>
      <c r="N205" s="575" t="n"/>
      <c r="O205" s="575" t="n"/>
      <c r="P205" s="575" t="n"/>
      <c r="Q205" s="575" t="n"/>
      <c r="R205" s="575" t="n"/>
      <c r="S205" s="575" t="n"/>
      <c r="T205" s="575" t="n"/>
      <c r="U205" s="575" t="n"/>
      <c r="V205" s="575" t="n"/>
      <c r="W205" s="575" t="n"/>
      <c r="X205" s="575" t="n"/>
      <c r="Y205" s="575" t="n"/>
      <c r="Z205" s="575" t="n"/>
      <c r="AA205" s="575" t="n"/>
      <c r="AB205" s="575" t="n"/>
    </row>
    <row r="206" ht="20.25" customHeight="1" s="316">
      <c r="A206" s="592" t="n"/>
      <c r="I206" s="575" t="n"/>
      <c r="J206" s="575" t="n"/>
      <c r="K206" s="575" t="n"/>
      <c r="M206" s="575" t="n"/>
      <c r="N206" s="575" t="n"/>
      <c r="O206" s="575" t="n"/>
      <c r="P206" s="575" t="n"/>
      <c r="Q206" s="575" t="n"/>
      <c r="R206" s="575" t="n"/>
      <c r="S206" s="575" t="n"/>
      <c r="T206" s="575" t="n"/>
      <c r="U206" s="575" t="n"/>
      <c r="V206" s="575" t="n"/>
      <c r="W206" s="575" t="n"/>
      <c r="X206" s="575" t="n"/>
      <c r="Y206" s="575" t="n"/>
      <c r="Z206" s="575" t="n"/>
      <c r="AA206" s="575" t="n"/>
      <c r="AB206" s="575" t="n"/>
    </row>
    <row r="207" ht="20.25" customHeight="1" s="316">
      <c r="A207" s="592" t="n"/>
      <c r="I207" s="575" t="n"/>
      <c r="J207" s="575" t="n"/>
      <c r="K207" s="575" t="n"/>
      <c r="M207" s="575" t="n"/>
      <c r="N207" s="575" t="n"/>
      <c r="O207" s="575" t="n"/>
      <c r="P207" s="575" t="n"/>
      <c r="Q207" s="575" t="n"/>
      <c r="R207" s="575" t="n"/>
      <c r="S207" s="575" t="n"/>
      <c r="T207" s="575" t="n"/>
      <c r="U207" s="575" t="n"/>
      <c r="V207" s="575" t="n"/>
      <c r="W207" s="575" t="n"/>
      <c r="X207" s="575" t="n"/>
      <c r="Y207" s="575" t="n"/>
      <c r="Z207" s="575" t="n"/>
      <c r="AA207" s="575" t="n"/>
      <c r="AB207" s="575" t="n"/>
    </row>
    <row r="208" ht="20.25" customHeight="1" s="316">
      <c r="A208" s="592" t="n"/>
      <c r="I208" s="575" t="n"/>
      <c r="J208" s="575" t="n"/>
      <c r="K208" s="575" t="n"/>
      <c r="M208" s="575" t="n"/>
      <c r="N208" s="575" t="n"/>
      <c r="O208" s="575" t="n"/>
      <c r="P208" s="575" t="n"/>
      <c r="Q208" s="575" t="n"/>
      <c r="R208" s="575" t="n"/>
      <c r="S208" s="575" t="n"/>
      <c r="T208" s="575" t="n"/>
      <c r="U208" s="575" t="n"/>
      <c r="V208" s="575" t="n"/>
      <c r="W208" s="575" t="n"/>
      <c r="X208" s="575" t="n"/>
      <c r="Y208" s="575" t="n"/>
      <c r="Z208" s="575" t="n"/>
      <c r="AA208" s="575" t="n"/>
      <c r="AB208" s="575" t="n"/>
    </row>
    <row r="209" ht="20.25" customHeight="1" s="316">
      <c r="A209" s="592" t="n"/>
      <c r="I209" s="575" t="n"/>
      <c r="J209" s="575" t="n"/>
      <c r="K209" s="575" t="n"/>
      <c r="M209" s="575" t="n"/>
      <c r="N209" s="575" t="n"/>
      <c r="O209" s="575" t="n"/>
      <c r="P209" s="575" t="n"/>
      <c r="Q209" s="575" t="n"/>
      <c r="R209" s="575" t="n"/>
      <c r="S209" s="575" t="n"/>
      <c r="T209" s="575" t="n"/>
      <c r="U209" s="575" t="n"/>
      <c r="V209" s="575" t="n"/>
      <c r="W209" s="575" t="n"/>
      <c r="X209" s="575" t="n"/>
      <c r="Y209" s="575" t="n"/>
      <c r="Z209" s="575" t="n"/>
      <c r="AA209" s="575" t="n"/>
      <c r="AB209" s="575" t="n"/>
    </row>
    <row r="210" ht="20.25" customHeight="1" s="316">
      <c r="A210" s="592" t="n"/>
      <c r="I210" s="575" t="n"/>
      <c r="J210" s="575" t="n"/>
      <c r="K210" s="575" t="n"/>
      <c r="M210" s="575" t="n"/>
      <c r="N210" s="575" t="n"/>
      <c r="O210" s="575" t="n"/>
      <c r="P210" s="575" t="n"/>
      <c r="Q210" s="575" t="n"/>
      <c r="R210" s="575" t="n"/>
      <c r="S210" s="575" t="n"/>
      <c r="T210" s="575" t="n"/>
      <c r="U210" s="575" t="n"/>
      <c r="V210" s="575" t="n"/>
      <c r="W210" s="575" t="n"/>
      <c r="X210" s="575" t="n"/>
      <c r="Y210" s="575" t="n"/>
      <c r="Z210" s="575" t="n"/>
      <c r="AA210" s="575" t="n"/>
      <c r="AB210" s="575" t="n"/>
    </row>
    <row r="211" ht="20.25" customHeight="1" s="316">
      <c r="A211" s="592" t="n"/>
      <c r="I211" s="575" t="n"/>
      <c r="J211" s="575" t="n"/>
      <c r="K211" s="575" t="n"/>
      <c r="M211" s="575" t="n"/>
      <c r="N211" s="575" t="n"/>
      <c r="O211" s="575" t="n"/>
      <c r="P211" s="575" t="n"/>
      <c r="Q211" s="575" t="n"/>
      <c r="R211" s="575" t="n"/>
      <c r="S211" s="575" t="n"/>
      <c r="T211" s="575" t="n"/>
      <c r="U211" s="575" t="n"/>
      <c r="V211" s="575" t="n"/>
      <c r="W211" s="575" t="n"/>
      <c r="X211" s="575" t="n"/>
      <c r="Y211" s="575" t="n"/>
      <c r="Z211" s="575" t="n"/>
      <c r="AA211" s="575" t="n"/>
      <c r="AB211" s="575" t="n"/>
    </row>
    <row r="212" ht="20.25" customHeight="1" s="316">
      <c r="A212" s="592" t="n"/>
      <c r="I212" s="575" t="n"/>
      <c r="J212" s="575" t="n"/>
      <c r="K212" s="575" t="n"/>
      <c r="M212" s="575" t="n"/>
      <c r="N212" s="575" t="n"/>
      <c r="O212" s="575" t="n"/>
      <c r="P212" s="575" t="n"/>
      <c r="Q212" s="575" t="n"/>
      <c r="R212" s="575" t="n"/>
      <c r="S212" s="575" t="n"/>
      <c r="T212" s="575" t="n"/>
      <c r="U212" s="575" t="n"/>
      <c r="V212" s="575" t="n"/>
      <c r="W212" s="575" t="n"/>
      <c r="X212" s="575" t="n"/>
      <c r="Y212" s="575" t="n"/>
      <c r="Z212" s="575" t="n"/>
      <c r="AA212" s="575" t="n"/>
      <c r="AB212" s="575" t="n"/>
    </row>
    <row r="213" ht="20.25" customHeight="1" s="316">
      <c r="A213" s="592" t="n"/>
      <c r="I213" s="575" t="n"/>
      <c r="J213" s="575" t="n"/>
      <c r="K213" s="575" t="n"/>
      <c r="M213" s="575" t="n"/>
      <c r="N213" s="575" t="n"/>
      <c r="O213" s="575" t="n"/>
      <c r="P213" s="575" t="n"/>
      <c r="Q213" s="575" t="n"/>
      <c r="R213" s="575" t="n"/>
      <c r="S213" s="575" t="n"/>
      <c r="T213" s="575" t="n"/>
      <c r="U213" s="575" t="n"/>
      <c r="V213" s="575" t="n"/>
      <c r="W213" s="575" t="n"/>
      <c r="X213" s="575" t="n"/>
      <c r="Y213" s="575" t="n"/>
      <c r="Z213" s="575" t="n"/>
      <c r="AA213" s="575" t="n"/>
      <c r="AB213" s="575" t="n"/>
    </row>
    <row r="214" ht="20.25" customHeight="1" s="316">
      <c r="A214" s="592" t="n"/>
      <c r="I214" s="575" t="n"/>
      <c r="J214" s="575" t="n"/>
      <c r="K214" s="575" t="n"/>
      <c r="M214" s="575" t="n"/>
      <c r="N214" s="575" t="n"/>
      <c r="O214" s="575" t="n"/>
      <c r="P214" s="575" t="n"/>
      <c r="Q214" s="575" t="n"/>
      <c r="R214" s="575" t="n"/>
      <c r="S214" s="575" t="n"/>
      <c r="T214" s="575" t="n"/>
      <c r="U214" s="575" t="n"/>
      <c r="V214" s="575" t="n"/>
      <c r="W214" s="575" t="n"/>
      <c r="X214" s="575" t="n"/>
      <c r="Y214" s="575" t="n"/>
      <c r="Z214" s="575" t="n"/>
      <c r="AA214" s="575" t="n"/>
      <c r="AB214" s="575" t="n"/>
    </row>
    <row r="215" ht="20.25" customHeight="1" s="316">
      <c r="A215" s="592" t="n"/>
      <c r="I215" s="575" t="n"/>
      <c r="J215" s="575" t="n"/>
      <c r="K215" s="575" t="n"/>
      <c r="M215" s="575" t="n"/>
      <c r="N215" s="575" t="n"/>
      <c r="O215" s="575" t="n"/>
      <c r="P215" s="575" t="n"/>
      <c r="Q215" s="575" t="n"/>
      <c r="R215" s="575" t="n"/>
      <c r="S215" s="575" t="n"/>
      <c r="T215" s="575" t="n"/>
      <c r="U215" s="575" t="n"/>
      <c r="V215" s="575" t="n"/>
      <c r="W215" s="575" t="n"/>
      <c r="X215" s="575" t="n"/>
      <c r="Y215" s="575" t="n"/>
      <c r="Z215" s="575" t="n"/>
      <c r="AA215" s="575" t="n"/>
      <c r="AB215" s="575" t="n"/>
    </row>
    <row r="216" ht="20.25" customHeight="1" s="316">
      <c r="A216" s="592" t="n"/>
      <c r="I216" s="575" t="n"/>
      <c r="J216" s="575" t="n"/>
      <c r="K216" s="575" t="n"/>
      <c r="M216" s="575" t="n"/>
      <c r="N216" s="575" t="n"/>
      <c r="O216" s="575" t="n"/>
      <c r="P216" s="575" t="n"/>
      <c r="Q216" s="575" t="n"/>
      <c r="R216" s="575" t="n"/>
      <c r="S216" s="575" t="n"/>
      <c r="T216" s="575" t="n"/>
      <c r="U216" s="575" t="n"/>
      <c r="V216" s="575" t="n"/>
      <c r="W216" s="575" t="n"/>
      <c r="X216" s="575" t="n"/>
      <c r="Y216" s="575" t="n"/>
      <c r="Z216" s="575" t="n"/>
      <c r="AA216" s="575" t="n"/>
      <c r="AB216" s="575" t="n"/>
    </row>
    <row r="217" ht="20.25" customHeight="1" s="316">
      <c r="A217" s="592" t="n"/>
      <c r="I217" s="575" t="n"/>
      <c r="J217" s="575" t="n"/>
      <c r="K217" s="575" t="n"/>
      <c r="M217" s="575" t="n"/>
      <c r="N217" s="575" t="n"/>
      <c r="O217" s="575" t="n"/>
      <c r="P217" s="575" t="n"/>
      <c r="Q217" s="575" t="n"/>
      <c r="R217" s="575" t="n"/>
      <c r="S217" s="575" t="n"/>
      <c r="T217" s="575" t="n"/>
      <c r="U217" s="575" t="n"/>
      <c r="V217" s="575" t="n"/>
      <c r="W217" s="575" t="n"/>
      <c r="X217" s="575" t="n"/>
      <c r="Y217" s="575" t="n"/>
      <c r="Z217" s="575" t="n"/>
      <c r="AA217" s="575" t="n"/>
      <c r="AB217" s="575" t="n"/>
    </row>
    <row r="218" ht="20.25" customHeight="1" s="316">
      <c r="A218" s="592" t="n"/>
      <c r="I218" s="575" t="n"/>
      <c r="J218" s="575" t="n"/>
      <c r="K218" s="575" t="n"/>
      <c r="M218" s="575" t="n"/>
      <c r="N218" s="575" t="n"/>
      <c r="O218" s="575" t="n"/>
      <c r="P218" s="575" t="n"/>
      <c r="Q218" s="575" t="n"/>
      <c r="R218" s="575" t="n"/>
      <c r="S218" s="575" t="n"/>
      <c r="T218" s="575" t="n"/>
      <c r="U218" s="575" t="n"/>
      <c r="V218" s="575" t="n"/>
      <c r="W218" s="575" t="n"/>
      <c r="X218" s="575" t="n"/>
      <c r="Y218" s="575" t="n"/>
      <c r="Z218" s="575" t="n"/>
      <c r="AA218" s="575" t="n"/>
      <c r="AB218" s="575" t="n"/>
    </row>
    <row r="219" ht="20.25" customHeight="1" s="316">
      <c r="A219" s="592" t="n"/>
      <c r="I219" s="575" t="n"/>
      <c r="J219" s="575" t="n"/>
      <c r="K219" s="575" t="n"/>
      <c r="M219" s="575" t="n"/>
      <c r="N219" s="575" t="n"/>
      <c r="O219" s="575" t="n"/>
      <c r="P219" s="575" t="n"/>
      <c r="Q219" s="575" t="n"/>
      <c r="R219" s="575" t="n"/>
      <c r="S219" s="575" t="n"/>
      <c r="T219" s="575" t="n"/>
      <c r="U219" s="575" t="n"/>
      <c r="V219" s="575" t="n"/>
      <c r="W219" s="575" t="n"/>
      <c r="X219" s="575" t="n"/>
      <c r="Y219" s="575" t="n"/>
      <c r="Z219" s="575" t="n"/>
      <c r="AA219" s="575" t="n"/>
      <c r="AB219" s="575" t="n"/>
    </row>
    <row r="220" ht="20.25" customHeight="1" s="316">
      <c r="A220" s="592" t="n"/>
      <c r="I220" s="575" t="n"/>
      <c r="J220" s="575" t="n"/>
      <c r="K220" s="575" t="n"/>
      <c r="M220" s="575" t="n"/>
      <c r="N220" s="575" t="n"/>
      <c r="O220" s="575" t="n"/>
      <c r="P220" s="575" t="n"/>
      <c r="Q220" s="575" t="n"/>
      <c r="R220" s="575" t="n"/>
      <c r="S220" s="575" t="n"/>
      <c r="T220" s="575" t="n"/>
      <c r="U220" s="575" t="n"/>
      <c r="V220" s="575" t="n"/>
      <c r="W220" s="575" t="n"/>
      <c r="X220" s="575" t="n"/>
      <c r="Y220" s="575" t="n"/>
      <c r="Z220" s="575" t="n"/>
      <c r="AA220" s="575" t="n"/>
      <c r="AB220" s="575" t="n"/>
    </row>
    <row r="221" ht="20.25" customHeight="1" s="316">
      <c r="A221" s="592" t="n"/>
      <c r="I221" s="575" t="n"/>
      <c r="J221" s="575" t="n"/>
      <c r="K221" s="575" t="n"/>
      <c r="M221" s="575" t="n"/>
      <c r="N221" s="575" t="n"/>
      <c r="O221" s="575" t="n"/>
      <c r="P221" s="575" t="n"/>
      <c r="Q221" s="575" t="n"/>
      <c r="R221" s="575" t="n"/>
      <c r="S221" s="575" t="n"/>
      <c r="T221" s="575" t="n"/>
      <c r="U221" s="575" t="n"/>
      <c r="V221" s="575" t="n"/>
      <c r="W221" s="575" t="n"/>
      <c r="X221" s="575" t="n"/>
      <c r="Y221" s="575" t="n"/>
      <c r="Z221" s="575" t="n"/>
      <c r="AA221" s="575" t="n"/>
      <c r="AB221" s="575" t="n"/>
    </row>
    <row r="222" ht="20.25" customHeight="1" s="316">
      <c r="A222" s="592" t="n"/>
      <c r="I222" s="575" t="n"/>
      <c r="J222" s="575" t="n"/>
      <c r="K222" s="575" t="n"/>
      <c r="M222" s="575" t="n"/>
      <c r="N222" s="575" t="n"/>
      <c r="O222" s="575" t="n"/>
      <c r="P222" s="575" t="n"/>
      <c r="Q222" s="575" t="n"/>
      <c r="R222" s="575" t="n"/>
      <c r="S222" s="575" t="n"/>
      <c r="T222" s="575" t="n"/>
      <c r="U222" s="575" t="n"/>
      <c r="V222" s="575" t="n"/>
      <c r="W222" s="575" t="n"/>
      <c r="X222" s="575" t="n"/>
      <c r="Y222" s="575" t="n"/>
      <c r="Z222" s="575" t="n"/>
      <c r="AA222" s="575" t="n"/>
      <c r="AB222" s="575" t="n"/>
    </row>
    <row r="223" ht="20.25" customHeight="1" s="316">
      <c r="A223" s="592" t="n"/>
      <c r="I223" s="575" t="n"/>
      <c r="J223" s="575" t="n"/>
      <c r="K223" s="575" t="n"/>
      <c r="M223" s="575" t="n"/>
      <c r="N223" s="575" t="n"/>
      <c r="O223" s="575" t="n"/>
      <c r="P223" s="575" t="n"/>
      <c r="Q223" s="575" t="n"/>
      <c r="R223" s="575" t="n"/>
      <c r="S223" s="575" t="n"/>
      <c r="T223" s="575" t="n"/>
      <c r="U223" s="575" t="n"/>
      <c r="V223" s="575" t="n"/>
      <c r="W223" s="575" t="n"/>
      <c r="X223" s="575" t="n"/>
      <c r="Y223" s="575" t="n"/>
      <c r="Z223" s="575" t="n"/>
      <c r="AA223" s="575" t="n"/>
      <c r="AB223" s="575" t="n"/>
    </row>
    <row r="224" ht="20.25" customHeight="1" s="316">
      <c r="A224" s="592" t="n"/>
      <c r="I224" s="575" t="n"/>
      <c r="J224" s="575" t="n"/>
      <c r="K224" s="575" t="n"/>
      <c r="M224" s="575" t="n"/>
      <c r="N224" s="575" t="n"/>
      <c r="O224" s="575" t="n"/>
      <c r="P224" s="575" t="n"/>
      <c r="Q224" s="575" t="n"/>
      <c r="R224" s="575" t="n"/>
      <c r="S224" s="575" t="n"/>
      <c r="T224" s="575" t="n"/>
      <c r="U224" s="575" t="n"/>
      <c r="V224" s="575" t="n"/>
      <c r="W224" s="575" t="n"/>
      <c r="X224" s="575" t="n"/>
      <c r="Y224" s="575" t="n"/>
      <c r="Z224" s="575" t="n"/>
      <c r="AA224" s="575" t="n"/>
      <c r="AB224" s="575" t="n"/>
    </row>
    <row r="225" ht="20.25" customHeight="1" s="316">
      <c r="A225" s="592" t="n"/>
      <c r="I225" s="575" t="n"/>
      <c r="J225" s="575" t="n"/>
      <c r="K225" s="575" t="n"/>
      <c r="M225" s="575" t="n"/>
      <c r="N225" s="575" t="n"/>
      <c r="O225" s="575" t="n"/>
      <c r="P225" s="575" t="n"/>
      <c r="Q225" s="575" t="n"/>
      <c r="R225" s="575" t="n"/>
      <c r="S225" s="575" t="n"/>
      <c r="T225" s="575" t="n"/>
      <c r="U225" s="575" t="n"/>
      <c r="V225" s="575" t="n"/>
      <c r="W225" s="575" t="n"/>
      <c r="X225" s="575" t="n"/>
      <c r="Y225" s="575" t="n"/>
      <c r="Z225" s="575" t="n"/>
      <c r="AA225" s="575" t="n"/>
      <c r="AB225" s="575" t="n"/>
    </row>
    <row r="226" ht="20.25" customHeight="1" s="316">
      <c r="A226" s="592" t="n"/>
      <c r="I226" s="575" t="n"/>
      <c r="J226" s="575" t="n"/>
      <c r="K226" s="575" t="n"/>
      <c r="M226" s="575" t="n"/>
      <c r="N226" s="575" t="n"/>
      <c r="O226" s="575" t="n"/>
      <c r="P226" s="575" t="n"/>
      <c r="Q226" s="575" t="n"/>
      <c r="R226" s="575" t="n"/>
      <c r="S226" s="575" t="n"/>
      <c r="T226" s="575" t="n"/>
      <c r="U226" s="575" t="n"/>
      <c r="V226" s="575" t="n"/>
      <c r="W226" s="575" t="n"/>
      <c r="X226" s="575" t="n"/>
      <c r="Y226" s="575" t="n"/>
      <c r="Z226" s="575" t="n"/>
      <c r="AA226" s="575" t="n"/>
      <c r="AB226" s="575" t="n"/>
    </row>
    <row r="227" ht="20.25" customHeight="1" s="316">
      <c r="A227" s="592" t="n"/>
      <c r="I227" s="575" t="n"/>
      <c r="J227" s="575" t="n"/>
      <c r="K227" s="575" t="n"/>
      <c r="M227" s="575" t="n"/>
      <c r="N227" s="575" t="n"/>
      <c r="O227" s="575" t="n"/>
      <c r="P227" s="575" t="n"/>
      <c r="Q227" s="575" t="n"/>
      <c r="R227" s="575" t="n"/>
      <c r="S227" s="575" t="n"/>
      <c r="T227" s="575" t="n"/>
      <c r="U227" s="575" t="n"/>
      <c r="V227" s="575" t="n"/>
      <c r="W227" s="575" t="n"/>
      <c r="X227" s="575" t="n"/>
      <c r="Y227" s="575" t="n"/>
      <c r="Z227" s="575" t="n"/>
      <c r="AA227" s="575" t="n"/>
      <c r="AB227" s="575" t="n"/>
    </row>
    <row r="228" ht="20.25" customHeight="1" s="316">
      <c r="A228" s="592" t="n"/>
      <c r="I228" s="575" t="n"/>
      <c r="J228" s="575" t="n"/>
      <c r="K228" s="575" t="n"/>
      <c r="M228" s="575" t="n"/>
      <c r="N228" s="575" t="n"/>
      <c r="O228" s="575" t="n"/>
      <c r="P228" s="575" t="n"/>
      <c r="Q228" s="575" t="n"/>
      <c r="R228" s="575" t="n"/>
      <c r="S228" s="575" t="n"/>
      <c r="T228" s="575" t="n"/>
      <c r="U228" s="575" t="n"/>
      <c r="V228" s="575" t="n"/>
      <c r="W228" s="575" t="n"/>
      <c r="X228" s="575" t="n"/>
      <c r="Y228" s="575" t="n"/>
      <c r="Z228" s="575" t="n"/>
      <c r="AA228" s="575" t="n"/>
      <c r="AB228" s="575" t="n"/>
    </row>
    <row r="229" ht="20.25" customHeight="1" s="316">
      <c r="A229" s="592" t="n"/>
      <c r="I229" s="575" t="n"/>
      <c r="J229" s="575" t="n"/>
      <c r="K229" s="575" t="n"/>
      <c r="M229" s="575" t="n"/>
      <c r="N229" s="575" t="n"/>
      <c r="O229" s="575" t="n"/>
      <c r="P229" s="575" t="n"/>
      <c r="Q229" s="575" t="n"/>
      <c r="R229" s="575" t="n"/>
      <c r="S229" s="575" t="n"/>
      <c r="T229" s="575" t="n"/>
      <c r="U229" s="575" t="n"/>
      <c r="V229" s="575" t="n"/>
      <c r="W229" s="575" t="n"/>
      <c r="X229" s="575" t="n"/>
      <c r="Y229" s="575" t="n"/>
      <c r="Z229" s="575" t="n"/>
      <c r="AA229" s="575" t="n"/>
      <c r="AB229" s="575" t="n"/>
    </row>
    <row r="230" ht="20.25" customHeight="1" s="316">
      <c r="A230" s="592" t="n"/>
      <c r="I230" s="575" t="n"/>
      <c r="J230" s="575" t="n"/>
      <c r="K230" s="575" t="n"/>
      <c r="M230" s="575" t="n"/>
      <c r="N230" s="575" t="n"/>
      <c r="O230" s="575" t="n"/>
      <c r="P230" s="575" t="n"/>
      <c r="Q230" s="575" t="n"/>
      <c r="R230" s="575" t="n"/>
      <c r="S230" s="575" t="n"/>
      <c r="T230" s="575" t="n"/>
      <c r="U230" s="575" t="n"/>
      <c r="V230" s="575" t="n"/>
      <c r="W230" s="575" t="n"/>
      <c r="X230" s="575" t="n"/>
      <c r="Y230" s="575" t="n"/>
      <c r="Z230" s="575" t="n"/>
      <c r="AA230" s="575" t="n"/>
      <c r="AB230" s="575" t="n"/>
    </row>
    <row r="231" ht="20.25" customHeight="1" s="316">
      <c r="A231" s="592" t="n"/>
      <c r="I231" s="575" t="n"/>
      <c r="J231" s="575" t="n"/>
      <c r="K231" s="575" t="n"/>
      <c r="M231" s="575" t="n"/>
      <c r="N231" s="575" t="n"/>
      <c r="O231" s="575" t="n"/>
      <c r="P231" s="575" t="n"/>
      <c r="Q231" s="575" t="n"/>
      <c r="R231" s="575" t="n"/>
      <c r="S231" s="575" t="n"/>
      <c r="T231" s="575" t="n"/>
      <c r="U231" s="575" t="n"/>
      <c r="V231" s="575" t="n"/>
      <c r="W231" s="575" t="n"/>
      <c r="X231" s="575" t="n"/>
      <c r="Y231" s="575" t="n"/>
      <c r="Z231" s="575" t="n"/>
      <c r="AA231" s="575" t="n"/>
      <c r="AB231" s="575" t="n"/>
    </row>
    <row r="232" ht="20.25" customHeight="1" s="316">
      <c r="A232" s="592" t="n"/>
      <c r="I232" s="575" t="n"/>
      <c r="J232" s="575" t="n"/>
      <c r="K232" s="575" t="n"/>
      <c r="M232" s="575" t="n"/>
      <c r="N232" s="575" t="n"/>
      <c r="O232" s="575" t="n"/>
      <c r="P232" s="575" t="n"/>
      <c r="Q232" s="575" t="n"/>
      <c r="R232" s="575" t="n"/>
      <c r="S232" s="575" t="n"/>
      <c r="T232" s="575" t="n"/>
      <c r="U232" s="575" t="n"/>
      <c r="V232" s="575" t="n"/>
      <c r="W232" s="575" t="n"/>
      <c r="X232" s="575" t="n"/>
      <c r="Y232" s="575" t="n"/>
      <c r="Z232" s="575" t="n"/>
      <c r="AA232" s="575" t="n"/>
      <c r="AB232" s="575" t="n"/>
    </row>
    <row r="233" ht="20.25" customHeight="1" s="316">
      <c r="A233" s="592" t="n"/>
      <c r="I233" s="575" t="n"/>
      <c r="J233" s="575" t="n"/>
      <c r="K233" s="575" t="n"/>
      <c r="M233" s="575" t="n"/>
      <c r="N233" s="575" t="n"/>
      <c r="O233" s="575" t="n"/>
      <c r="P233" s="575" t="n"/>
      <c r="Q233" s="575" t="n"/>
      <c r="R233" s="575" t="n"/>
      <c r="S233" s="575" t="n"/>
      <c r="T233" s="575" t="n"/>
      <c r="U233" s="575" t="n"/>
      <c r="V233" s="575" t="n"/>
      <c r="W233" s="575" t="n"/>
      <c r="X233" s="575" t="n"/>
      <c r="Y233" s="575" t="n"/>
      <c r="Z233" s="575" t="n"/>
      <c r="AA233" s="575" t="n"/>
      <c r="AB233" s="575" t="n"/>
    </row>
    <row r="234" ht="20.25" customHeight="1" s="316">
      <c r="A234" s="592" t="n"/>
      <c r="I234" s="575" t="n"/>
      <c r="J234" s="575" t="n"/>
      <c r="K234" s="575" t="n"/>
      <c r="M234" s="575" t="n"/>
      <c r="N234" s="575" t="n"/>
      <c r="O234" s="575" t="n"/>
      <c r="P234" s="575" t="n"/>
      <c r="Q234" s="575" t="n"/>
      <c r="R234" s="575" t="n"/>
      <c r="S234" s="575" t="n"/>
      <c r="T234" s="575" t="n"/>
      <c r="U234" s="575" t="n"/>
      <c r="V234" s="575" t="n"/>
      <c r="W234" s="575" t="n"/>
      <c r="X234" s="575" t="n"/>
      <c r="Y234" s="575" t="n"/>
      <c r="Z234" s="575" t="n"/>
      <c r="AA234" s="575" t="n"/>
      <c r="AB234" s="575" t="n"/>
    </row>
    <row r="235" ht="20.25" customHeight="1" s="316">
      <c r="A235" s="592" t="n"/>
      <c r="I235" s="575" t="n"/>
      <c r="J235" s="575" t="n"/>
      <c r="K235" s="575" t="n"/>
      <c r="M235" s="575" t="n"/>
      <c r="N235" s="575" t="n"/>
      <c r="O235" s="575" t="n"/>
      <c r="P235" s="575" t="n"/>
      <c r="Q235" s="575" t="n"/>
      <c r="R235" s="575" t="n"/>
      <c r="S235" s="575" t="n"/>
      <c r="T235" s="575" t="n"/>
      <c r="U235" s="575" t="n"/>
      <c r="V235" s="575" t="n"/>
      <c r="W235" s="575" t="n"/>
      <c r="X235" s="575" t="n"/>
      <c r="Y235" s="575" t="n"/>
      <c r="Z235" s="575" t="n"/>
      <c r="AA235" s="575" t="n"/>
      <c r="AB235" s="575" t="n"/>
    </row>
    <row r="236" ht="20.25" customHeight="1" s="316">
      <c r="A236" s="592" t="n"/>
      <c r="I236" s="575" t="n"/>
      <c r="J236" s="575" t="n"/>
      <c r="K236" s="575" t="n"/>
      <c r="M236" s="575" t="n"/>
      <c r="N236" s="575" t="n"/>
      <c r="O236" s="575" t="n"/>
      <c r="P236" s="575" t="n"/>
      <c r="Q236" s="575" t="n"/>
      <c r="R236" s="575" t="n"/>
      <c r="S236" s="575" t="n"/>
      <c r="T236" s="575" t="n"/>
      <c r="U236" s="575" t="n"/>
      <c r="V236" s="575" t="n"/>
      <c r="W236" s="575" t="n"/>
      <c r="X236" s="575" t="n"/>
      <c r="Y236" s="575" t="n"/>
      <c r="Z236" s="575" t="n"/>
      <c r="AA236" s="575" t="n"/>
      <c r="AB236" s="575" t="n"/>
    </row>
    <row r="237" ht="20.25" customHeight="1" s="316">
      <c r="A237" s="592" t="n"/>
      <c r="I237" s="575" t="n"/>
      <c r="J237" s="575" t="n"/>
      <c r="K237" s="575" t="n"/>
      <c r="M237" s="575" t="n"/>
      <c r="N237" s="575" t="n"/>
      <c r="O237" s="575" t="n"/>
      <c r="P237" s="575" t="n"/>
      <c r="Q237" s="575" t="n"/>
      <c r="R237" s="575" t="n"/>
      <c r="S237" s="575" t="n"/>
      <c r="T237" s="575" t="n"/>
      <c r="U237" s="575" t="n"/>
      <c r="V237" s="575" t="n"/>
      <c r="W237" s="575" t="n"/>
      <c r="X237" s="575" t="n"/>
      <c r="Y237" s="575" t="n"/>
      <c r="Z237" s="575" t="n"/>
      <c r="AA237" s="575" t="n"/>
      <c r="AB237" s="575" t="n"/>
    </row>
    <row r="238" ht="20.25" customHeight="1" s="316">
      <c r="A238" s="592" t="n"/>
      <c r="I238" s="575" t="n"/>
      <c r="J238" s="575" t="n"/>
      <c r="K238" s="575" t="n"/>
      <c r="M238" s="575" t="n"/>
      <c r="N238" s="575" t="n"/>
      <c r="O238" s="575" t="n"/>
      <c r="P238" s="575" t="n"/>
      <c r="Q238" s="575" t="n"/>
      <c r="R238" s="575" t="n"/>
      <c r="S238" s="575" t="n"/>
      <c r="T238" s="575" t="n"/>
      <c r="U238" s="575" t="n"/>
      <c r="V238" s="575" t="n"/>
      <c r="W238" s="575" t="n"/>
      <c r="X238" s="575" t="n"/>
      <c r="Y238" s="575" t="n"/>
      <c r="Z238" s="575" t="n"/>
      <c r="AA238" s="575" t="n"/>
      <c r="AB238" s="575" t="n"/>
    </row>
    <row r="239" ht="20.25" customHeight="1" s="316">
      <c r="A239" s="592" t="n"/>
      <c r="I239" s="575" t="n"/>
      <c r="J239" s="575" t="n"/>
      <c r="K239" s="575" t="n"/>
      <c r="M239" s="575" t="n"/>
      <c r="N239" s="575" t="n"/>
      <c r="O239" s="575" t="n"/>
      <c r="P239" s="575" t="n"/>
      <c r="Q239" s="575" t="n"/>
      <c r="R239" s="575" t="n"/>
      <c r="S239" s="575" t="n"/>
      <c r="T239" s="575" t="n"/>
      <c r="U239" s="575" t="n"/>
      <c r="V239" s="575" t="n"/>
      <c r="W239" s="575" t="n"/>
      <c r="X239" s="575" t="n"/>
      <c r="Y239" s="575" t="n"/>
      <c r="Z239" s="575" t="n"/>
      <c r="AA239" s="575" t="n"/>
      <c r="AB239" s="575" t="n"/>
    </row>
    <row r="240" ht="20.25" customHeight="1" s="316">
      <c r="A240" s="592" t="n"/>
      <c r="I240" s="575" t="n"/>
      <c r="J240" s="575" t="n"/>
      <c r="K240" s="575" t="n"/>
      <c r="M240" s="575" t="n"/>
      <c r="N240" s="575" t="n"/>
      <c r="O240" s="575" t="n"/>
      <c r="P240" s="575" t="n"/>
      <c r="Q240" s="575" t="n"/>
      <c r="R240" s="575" t="n"/>
      <c r="S240" s="575" t="n"/>
      <c r="T240" s="575" t="n"/>
      <c r="U240" s="575" t="n"/>
      <c r="V240" s="575" t="n"/>
      <c r="W240" s="575" t="n"/>
      <c r="X240" s="575" t="n"/>
      <c r="Y240" s="575" t="n"/>
      <c r="Z240" s="575" t="n"/>
      <c r="AA240" s="575" t="n"/>
      <c r="AB240" s="575" t="n"/>
    </row>
    <row r="241" ht="20.25" customHeight="1" s="316">
      <c r="A241" s="592" t="n"/>
      <c r="I241" s="575" t="n"/>
      <c r="J241" s="575" t="n"/>
      <c r="K241" s="575" t="n"/>
      <c r="M241" s="575" t="n"/>
      <c r="N241" s="575" t="n"/>
      <c r="O241" s="575" t="n"/>
      <c r="P241" s="575" t="n"/>
      <c r="Q241" s="575" t="n"/>
      <c r="R241" s="575" t="n"/>
      <c r="S241" s="575" t="n"/>
      <c r="T241" s="575" t="n"/>
      <c r="U241" s="575" t="n"/>
      <c r="V241" s="575" t="n"/>
      <c r="W241" s="575" t="n"/>
      <c r="X241" s="575" t="n"/>
      <c r="Y241" s="575" t="n"/>
      <c r="Z241" s="575" t="n"/>
      <c r="AA241" s="575" t="n"/>
      <c r="AB241" s="575" t="n"/>
    </row>
    <row r="242" ht="20.25" customHeight="1" s="316">
      <c r="A242" s="592" t="n"/>
      <c r="I242" s="575" t="n"/>
      <c r="J242" s="575" t="n"/>
      <c r="K242" s="575" t="n"/>
      <c r="M242" s="575" t="n"/>
      <c r="N242" s="575" t="n"/>
      <c r="O242" s="575" t="n"/>
      <c r="P242" s="575" t="n"/>
      <c r="Q242" s="575" t="n"/>
      <c r="R242" s="575" t="n"/>
      <c r="S242" s="575" t="n"/>
      <c r="T242" s="575" t="n"/>
      <c r="U242" s="575" t="n"/>
      <c r="V242" s="575" t="n"/>
      <c r="W242" s="575" t="n"/>
      <c r="X242" s="575" t="n"/>
      <c r="Y242" s="575" t="n"/>
      <c r="Z242" s="575" t="n"/>
      <c r="AA242" s="575" t="n"/>
      <c r="AB242" s="575" t="n"/>
    </row>
    <row r="243" ht="20.25" customHeight="1" s="316">
      <c r="A243" s="592" t="n"/>
      <c r="I243" s="575" t="n"/>
      <c r="J243" s="575" t="n"/>
      <c r="K243" s="575" t="n"/>
      <c r="M243" s="575" t="n"/>
      <c r="N243" s="575" t="n"/>
      <c r="O243" s="575" t="n"/>
      <c r="P243" s="575" t="n"/>
      <c r="Q243" s="575" t="n"/>
      <c r="R243" s="575" t="n"/>
      <c r="S243" s="575" t="n"/>
      <c r="T243" s="575" t="n"/>
      <c r="U243" s="575" t="n"/>
      <c r="V243" s="575" t="n"/>
      <c r="W243" s="575" t="n"/>
      <c r="X243" s="575" t="n"/>
      <c r="Y243" s="575" t="n"/>
      <c r="Z243" s="575" t="n"/>
      <c r="AA243" s="575" t="n"/>
      <c r="AB243" s="575" t="n"/>
    </row>
    <row r="244" ht="20.25" customHeight="1" s="316">
      <c r="A244" s="592" t="n"/>
      <c r="I244" s="575" t="n"/>
      <c r="J244" s="575" t="n"/>
      <c r="K244" s="575" t="n"/>
      <c r="M244" s="575" t="n"/>
      <c r="N244" s="575" t="n"/>
      <c r="O244" s="575" t="n"/>
      <c r="P244" s="575" t="n"/>
      <c r="Q244" s="575" t="n"/>
      <c r="R244" s="575" t="n"/>
      <c r="S244" s="575" t="n"/>
      <c r="T244" s="575" t="n"/>
      <c r="U244" s="575" t="n"/>
      <c r="V244" s="575" t="n"/>
      <c r="W244" s="575" t="n"/>
      <c r="X244" s="575" t="n"/>
      <c r="Y244" s="575" t="n"/>
      <c r="Z244" s="575" t="n"/>
      <c r="AA244" s="575" t="n"/>
      <c r="AB244" s="575" t="n"/>
    </row>
    <row r="245" ht="20.25" customHeight="1" s="316">
      <c r="A245" s="592" t="n"/>
      <c r="I245" s="575" t="n"/>
      <c r="J245" s="575" t="n"/>
      <c r="K245" s="575" t="n"/>
      <c r="M245" s="575" t="n"/>
      <c r="N245" s="575" t="n"/>
      <c r="O245" s="575" t="n"/>
      <c r="P245" s="575" t="n"/>
      <c r="Q245" s="575" t="n"/>
      <c r="R245" s="575" t="n"/>
      <c r="S245" s="575" t="n"/>
      <c r="T245" s="575" t="n"/>
      <c r="U245" s="575" t="n"/>
      <c r="V245" s="575" t="n"/>
      <c r="W245" s="575" t="n"/>
      <c r="X245" s="575" t="n"/>
      <c r="Y245" s="575" t="n"/>
      <c r="Z245" s="575" t="n"/>
      <c r="AA245" s="575" t="n"/>
      <c r="AB245" s="575" t="n"/>
    </row>
    <row r="246" ht="20.25" customHeight="1" s="316">
      <c r="A246" s="592" t="n"/>
      <c r="I246" s="575" t="n"/>
      <c r="J246" s="575" t="n"/>
      <c r="K246" s="575" t="n"/>
      <c r="M246" s="575" t="n"/>
      <c r="N246" s="575" t="n"/>
      <c r="O246" s="575" t="n"/>
      <c r="P246" s="575" t="n"/>
      <c r="Q246" s="575" t="n"/>
      <c r="R246" s="575" t="n"/>
      <c r="S246" s="575" t="n"/>
      <c r="T246" s="575" t="n"/>
      <c r="U246" s="575" t="n"/>
      <c r="V246" s="575" t="n"/>
      <c r="W246" s="575" t="n"/>
      <c r="X246" s="575" t="n"/>
      <c r="Y246" s="575" t="n"/>
      <c r="Z246" s="575" t="n"/>
      <c r="AA246" s="575" t="n"/>
      <c r="AB246" s="575" t="n"/>
    </row>
    <row r="247" ht="20.25" customHeight="1" s="316">
      <c r="A247" s="592" t="n"/>
      <c r="I247" s="575" t="n"/>
      <c r="J247" s="575" t="n"/>
      <c r="K247" s="575" t="n"/>
      <c r="M247" s="575" t="n"/>
      <c r="N247" s="575" t="n"/>
      <c r="O247" s="575" t="n"/>
      <c r="P247" s="575" t="n"/>
      <c r="Q247" s="575" t="n"/>
      <c r="R247" s="575" t="n"/>
      <c r="S247" s="575" t="n"/>
      <c r="T247" s="575" t="n"/>
      <c r="U247" s="575" t="n"/>
      <c r="V247" s="575" t="n"/>
      <c r="W247" s="575" t="n"/>
      <c r="X247" s="575" t="n"/>
      <c r="Y247" s="575" t="n"/>
      <c r="Z247" s="575" t="n"/>
      <c r="AA247" s="575" t="n"/>
      <c r="AB247" s="575" t="n"/>
    </row>
    <row r="248" ht="20.25" customHeight="1" s="316">
      <c r="A248" s="592" t="n"/>
      <c r="I248" s="575" t="n"/>
      <c r="J248" s="575" t="n"/>
      <c r="K248" s="575" t="n"/>
      <c r="M248" s="575" t="n"/>
      <c r="N248" s="575" t="n"/>
      <c r="O248" s="575" t="n"/>
      <c r="P248" s="575" t="n"/>
      <c r="Q248" s="575" t="n"/>
      <c r="R248" s="575" t="n"/>
      <c r="S248" s="575" t="n"/>
      <c r="T248" s="575" t="n"/>
      <c r="U248" s="575" t="n"/>
      <c r="V248" s="575" t="n"/>
      <c r="W248" s="575" t="n"/>
      <c r="X248" s="575" t="n"/>
      <c r="Y248" s="575" t="n"/>
      <c r="Z248" s="575" t="n"/>
      <c r="AA248" s="575" t="n"/>
      <c r="AB248" s="575" t="n"/>
    </row>
    <row r="249" ht="20.25" customHeight="1" s="316">
      <c r="A249" s="592" t="n"/>
      <c r="I249" s="575" t="n"/>
      <c r="J249" s="575" t="n"/>
      <c r="K249" s="575" t="n"/>
      <c r="M249" s="575" t="n"/>
      <c r="N249" s="575" t="n"/>
      <c r="O249" s="575" t="n"/>
      <c r="P249" s="575" t="n"/>
      <c r="Q249" s="575" t="n"/>
      <c r="R249" s="575" t="n"/>
      <c r="S249" s="575" t="n"/>
      <c r="T249" s="575" t="n"/>
      <c r="U249" s="575" t="n"/>
      <c r="V249" s="575" t="n"/>
      <c r="W249" s="575" t="n"/>
      <c r="X249" s="575" t="n"/>
      <c r="Y249" s="575" t="n"/>
      <c r="Z249" s="575" t="n"/>
      <c r="AA249" s="575" t="n"/>
      <c r="AB249" s="575" t="n"/>
    </row>
    <row r="250" ht="20.25" customHeight="1" s="316">
      <c r="A250" s="592" t="n"/>
      <c r="I250" s="575" t="n"/>
      <c r="J250" s="575" t="n"/>
      <c r="K250" s="575" t="n"/>
      <c r="M250" s="575" t="n"/>
      <c r="N250" s="575" t="n"/>
      <c r="O250" s="575" t="n"/>
      <c r="P250" s="575" t="n"/>
      <c r="Q250" s="575" t="n"/>
      <c r="R250" s="575" t="n"/>
      <c r="S250" s="575" t="n"/>
      <c r="T250" s="575" t="n"/>
      <c r="U250" s="575" t="n"/>
      <c r="V250" s="575" t="n"/>
      <c r="W250" s="575" t="n"/>
      <c r="X250" s="575" t="n"/>
      <c r="Y250" s="575" t="n"/>
      <c r="Z250" s="575" t="n"/>
      <c r="AA250" s="575" t="n"/>
      <c r="AB250" s="575" t="n"/>
    </row>
    <row r="251" ht="20.25" customHeight="1" s="316">
      <c r="A251" s="592" t="n"/>
      <c r="I251" s="575" t="n"/>
      <c r="J251" s="575" t="n"/>
      <c r="K251" s="575" t="n"/>
      <c r="M251" s="575" t="n"/>
      <c r="N251" s="575" t="n"/>
      <c r="O251" s="575" t="n"/>
      <c r="P251" s="575" t="n"/>
      <c r="Q251" s="575" t="n"/>
      <c r="R251" s="575" t="n"/>
      <c r="S251" s="575" t="n"/>
      <c r="T251" s="575" t="n"/>
      <c r="U251" s="575" t="n"/>
      <c r="V251" s="575" t="n"/>
      <c r="W251" s="575" t="n"/>
      <c r="X251" s="575" t="n"/>
      <c r="Y251" s="575" t="n"/>
      <c r="Z251" s="575" t="n"/>
      <c r="AA251" s="575" t="n"/>
      <c r="AB251" s="575" t="n"/>
    </row>
    <row r="252" ht="20.25" customHeight="1" s="316">
      <c r="A252" s="592" t="n"/>
      <c r="I252" s="575" t="n"/>
      <c r="J252" s="575" t="n"/>
      <c r="K252" s="575" t="n"/>
      <c r="M252" s="575" t="n"/>
      <c r="N252" s="575" t="n"/>
      <c r="O252" s="575" t="n"/>
      <c r="P252" s="575" t="n"/>
      <c r="Q252" s="575" t="n"/>
      <c r="R252" s="575" t="n"/>
      <c r="S252" s="575" t="n"/>
      <c r="T252" s="575" t="n"/>
      <c r="U252" s="575" t="n"/>
      <c r="V252" s="575" t="n"/>
      <c r="W252" s="575" t="n"/>
      <c r="X252" s="575" t="n"/>
      <c r="Y252" s="575" t="n"/>
      <c r="Z252" s="575" t="n"/>
      <c r="AA252" s="575" t="n"/>
      <c r="AB252" s="575" t="n"/>
    </row>
    <row r="253" ht="20.25" customHeight="1" s="316">
      <c r="A253" s="592" t="n"/>
      <c r="I253" s="575" t="n"/>
      <c r="J253" s="575" t="n"/>
      <c r="K253" s="575" t="n"/>
      <c r="M253" s="575" t="n"/>
      <c r="N253" s="575" t="n"/>
      <c r="O253" s="575" t="n"/>
      <c r="P253" s="575" t="n"/>
      <c r="Q253" s="575" t="n"/>
      <c r="R253" s="575" t="n"/>
      <c r="S253" s="575" t="n"/>
      <c r="T253" s="575" t="n"/>
      <c r="U253" s="575" t="n"/>
      <c r="V253" s="575" t="n"/>
      <c r="W253" s="575" t="n"/>
      <c r="X253" s="575" t="n"/>
      <c r="Y253" s="575" t="n"/>
      <c r="Z253" s="575" t="n"/>
      <c r="AA253" s="575" t="n"/>
      <c r="AB253" s="575" t="n"/>
    </row>
    <row r="254" ht="20.25" customHeight="1" s="316">
      <c r="A254" s="592" t="n"/>
      <c r="I254" s="575" t="n"/>
      <c r="J254" s="575" t="n"/>
      <c r="K254" s="575" t="n"/>
      <c r="M254" s="575" t="n"/>
      <c r="N254" s="575" t="n"/>
      <c r="O254" s="575" t="n"/>
      <c r="P254" s="575" t="n"/>
      <c r="Q254" s="575" t="n"/>
      <c r="R254" s="575" t="n"/>
      <c r="S254" s="575" t="n"/>
      <c r="T254" s="575" t="n"/>
      <c r="U254" s="575" t="n"/>
      <c r="V254" s="575" t="n"/>
      <c r="W254" s="575" t="n"/>
      <c r="X254" s="575" t="n"/>
      <c r="Y254" s="575" t="n"/>
      <c r="Z254" s="575" t="n"/>
      <c r="AA254" s="575" t="n"/>
      <c r="AB254" s="575" t="n"/>
    </row>
    <row r="255" ht="20.25" customHeight="1" s="316">
      <c r="A255" s="592" t="n"/>
      <c r="I255" s="575" t="n"/>
      <c r="J255" s="575" t="n"/>
      <c r="K255" s="575" t="n"/>
      <c r="M255" s="575" t="n"/>
      <c r="N255" s="575" t="n"/>
      <c r="O255" s="575" t="n"/>
      <c r="P255" s="575" t="n"/>
      <c r="Q255" s="575" t="n"/>
      <c r="R255" s="575" t="n"/>
      <c r="S255" s="575" t="n"/>
      <c r="T255" s="575" t="n"/>
      <c r="U255" s="575" t="n"/>
      <c r="V255" s="575" t="n"/>
      <c r="W255" s="575" t="n"/>
      <c r="X255" s="575" t="n"/>
      <c r="Y255" s="575" t="n"/>
      <c r="Z255" s="575" t="n"/>
      <c r="AA255" s="575" t="n"/>
      <c r="AB255" s="575" t="n"/>
    </row>
    <row r="256" ht="20.25" customHeight="1" s="316">
      <c r="A256" s="592" t="n"/>
      <c r="I256" s="575" t="n"/>
      <c r="J256" s="575" t="n"/>
      <c r="K256" s="575" t="n"/>
      <c r="M256" s="575" t="n"/>
      <c r="N256" s="575" t="n"/>
      <c r="O256" s="575" t="n"/>
      <c r="P256" s="575" t="n"/>
      <c r="Q256" s="575" t="n"/>
      <c r="R256" s="575" t="n"/>
      <c r="S256" s="575" t="n"/>
      <c r="T256" s="575" t="n"/>
      <c r="U256" s="575" t="n"/>
      <c r="V256" s="575" t="n"/>
      <c r="W256" s="575" t="n"/>
      <c r="X256" s="575" t="n"/>
      <c r="Y256" s="575" t="n"/>
      <c r="Z256" s="575" t="n"/>
      <c r="AA256" s="575" t="n"/>
      <c r="AB256" s="575" t="n"/>
    </row>
    <row r="257" ht="20.25" customHeight="1" s="316">
      <c r="A257" s="592" t="n"/>
      <c r="I257" s="575" t="n"/>
      <c r="J257" s="575" t="n"/>
      <c r="K257" s="575" t="n"/>
      <c r="M257" s="575" t="n"/>
      <c r="N257" s="575" t="n"/>
      <c r="O257" s="575" t="n"/>
      <c r="P257" s="575" t="n"/>
      <c r="Q257" s="575" t="n"/>
      <c r="R257" s="575" t="n"/>
      <c r="S257" s="575" t="n"/>
      <c r="T257" s="575" t="n"/>
      <c r="U257" s="575" t="n"/>
      <c r="V257" s="575" t="n"/>
      <c r="W257" s="575" t="n"/>
      <c r="X257" s="575" t="n"/>
      <c r="Y257" s="575" t="n"/>
      <c r="Z257" s="575" t="n"/>
      <c r="AA257" s="575" t="n"/>
      <c r="AB257" s="575" t="n"/>
    </row>
    <row r="258" ht="20.25" customHeight="1" s="316">
      <c r="A258" s="592" t="n"/>
      <c r="I258" s="575" t="n"/>
      <c r="J258" s="575" t="n"/>
      <c r="K258" s="575" t="n"/>
      <c r="M258" s="575" t="n"/>
      <c r="N258" s="575" t="n"/>
      <c r="O258" s="575" t="n"/>
      <c r="P258" s="575" t="n"/>
      <c r="Q258" s="575" t="n"/>
      <c r="R258" s="575" t="n"/>
      <c r="S258" s="575" t="n"/>
      <c r="T258" s="575" t="n"/>
      <c r="U258" s="575" t="n"/>
      <c r="V258" s="575" t="n"/>
      <c r="W258" s="575" t="n"/>
      <c r="X258" s="575" t="n"/>
      <c r="Y258" s="575" t="n"/>
      <c r="Z258" s="575" t="n"/>
      <c r="AA258" s="575" t="n"/>
      <c r="AB258" s="575" t="n"/>
    </row>
    <row r="259" ht="20.25" customHeight="1" s="316">
      <c r="A259" s="592" t="n"/>
      <c r="I259" s="575" t="n"/>
      <c r="J259" s="575" t="n"/>
      <c r="K259" s="575" t="n"/>
      <c r="M259" s="575" t="n"/>
      <c r="N259" s="575" t="n"/>
      <c r="O259" s="575" t="n"/>
      <c r="P259" s="575" t="n"/>
      <c r="Q259" s="575" t="n"/>
      <c r="R259" s="575" t="n"/>
      <c r="S259" s="575" t="n"/>
      <c r="T259" s="575" t="n"/>
      <c r="U259" s="575" t="n"/>
      <c r="V259" s="575" t="n"/>
      <c r="W259" s="575" t="n"/>
      <c r="X259" s="575" t="n"/>
      <c r="Y259" s="575" t="n"/>
      <c r="Z259" s="575" t="n"/>
      <c r="AA259" s="575" t="n"/>
      <c r="AB259" s="575" t="n"/>
    </row>
    <row r="260" ht="20.25" customHeight="1" s="316">
      <c r="A260" s="592" t="n"/>
      <c r="I260" s="575" t="n"/>
      <c r="J260" s="575" t="n"/>
      <c r="K260" s="575" t="n"/>
      <c r="M260" s="575" t="n"/>
      <c r="N260" s="575" t="n"/>
      <c r="O260" s="575" t="n"/>
      <c r="P260" s="575" t="n"/>
      <c r="Q260" s="575" t="n"/>
      <c r="R260" s="575" t="n"/>
      <c r="S260" s="575" t="n"/>
      <c r="T260" s="575" t="n"/>
      <c r="U260" s="575" t="n"/>
      <c r="V260" s="575" t="n"/>
      <c r="W260" s="575" t="n"/>
      <c r="X260" s="575" t="n"/>
      <c r="Y260" s="575" t="n"/>
      <c r="Z260" s="575" t="n"/>
      <c r="AA260" s="575" t="n"/>
      <c r="AB260" s="575" t="n"/>
    </row>
    <row r="261" ht="20.25" customHeight="1" s="316">
      <c r="A261" s="592" t="n"/>
      <c r="I261" s="575" t="n"/>
      <c r="J261" s="575" t="n"/>
      <c r="K261" s="575" t="n"/>
      <c r="M261" s="575" t="n"/>
      <c r="N261" s="575" t="n"/>
      <c r="O261" s="575" t="n"/>
      <c r="P261" s="575" t="n"/>
      <c r="Q261" s="575" t="n"/>
      <c r="R261" s="575" t="n"/>
      <c r="S261" s="575" t="n"/>
      <c r="T261" s="575" t="n"/>
      <c r="U261" s="575" t="n"/>
      <c r="V261" s="575" t="n"/>
      <c r="W261" s="575" t="n"/>
      <c r="X261" s="575" t="n"/>
      <c r="Y261" s="575" t="n"/>
      <c r="Z261" s="575" t="n"/>
      <c r="AA261" s="575" t="n"/>
      <c r="AB261" s="575" t="n"/>
    </row>
    <row r="262" ht="20.25" customHeight="1" s="316">
      <c r="A262" s="592" t="n"/>
      <c r="I262" s="575" t="n"/>
      <c r="J262" s="575" t="n"/>
      <c r="K262" s="575" t="n"/>
      <c r="M262" s="575" t="n"/>
      <c r="N262" s="575" t="n"/>
      <c r="O262" s="575" t="n"/>
      <c r="P262" s="575" t="n"/>
      <c r="Q262" s="575" t="n"/>
      <c r="R262" s="575" t="n"/>
      <c r="S262" s="575" t="n"/>
      <c r="T262" s="575" t="n"/>
      <c r="U262" s="575" t="n"/>
      <c r="V262" s="575" t="n"/>
      <c r="W262" s="575" t="n"/>
      <c r="X262" s="575" t="n"/>
      <c r="Y262" s="575" t="n"/>
      <c r="Z262" s="575" t="n"/>
      <c r="AA262" s="575" t="n"/>
      <c r="AB262" s="575" t="n"/>
    </row>
    <row r="263" ht="20.25" customHeight="1" s="316">
      <c r="A263" s="592" t="n"/>
      <c r="I263" s="575" t="n"/>
      <c r="J263" s="575" t="n"/>
      <c r="K263" s="575" t="n"/>
      <c r="M263" s="575" t="n"/>
      <c r="N263" s="575" t="n"/>
      <c r="O263" s="575" t="n"/>
      <c r="P263" s="575" t="n"/>
      <c r="Q263" s="575" t="n"/>
      <c r="R263" s="575" t="n"/>
      <c r="S263" s="575" t="n"/>
      <c r="T263" s="575" t="n"/>
      <c r="U263" s="575" t="n"/>
      <c r="V263" s="575" t="n"/>
      <c r="W263" s="575" t="n"/>
      <c r="X263" s="575" t="n"/>
      <c r="Y263" s="575" t="n"/>
      <c r="Z263" s="575" t="n"/>
      <c r="AA263" s="575" t="n"/>
      <c r="AB263" s="575" t="n"/>
    </row>
    <row r="264" ht="20.25" customHeight="1" s="316">
      <c r="A264" s="592" t="n"/>
      <c r="I264" s="575" t="n"/>
      <c r="J264" s="575" t="n"/>
      <c r="K264" s="575" t="n"/>
      <c r="M264" s="575" t="n"/>
      <c r="N264" s="575" t="n"/>
      <c r="O264" s="575" t="n"/>
      <c r="P264" s="575" t="n"/>
      <c r="Q264" s="575" t="n"/>
      <c r="R264" s="575" t="n"/>
      <c r="S264" s="575" t="n"/>
      <c r="T264" s="575" t="n"/>
      <c r="U264" s="575" t="n"/>
      <c r="V264" s="575" t="n"/>
      <c r="W264" s="575" t="n"/>
      <c r="X264" s="575" t="n"/>
      <c r="Y264" s="575" t="n"/>
      <c r="Z264" s="575" t="n"/>
      <c r="AA264" s="575" t="n"/>
      <c r="AB264" s="575" t="n"/>
    </row>
    <row r="265" ht="20.25" customHeight="1" s="316">
      <c r="A265" s="592" t="n"/>
      <c r="I265" s="575" t="n"/>
      <c r="J265" s="575" t="n"/>
      <c r="K265" s="575" t="n"/>
      <c r="M265" s="575" t="n"/>
      <c r="N265" s="575" t="n"/>
      <c r="O265" s="575" t="n"/>
      <c r="P265" s="575" t="n"/>
      <c r="Q265" s="575" t="n"/>
      <c r="R265" s="575" t="n"/>
      <c r="S265" s="575" t="n"/>
      <c r="T265" s="575" t="n"/>
      <c r="U265" s="575" t="n"/>
      <c r="V265" s="575" t="n"/>
      <c r="W265" s="575" t="n"/>
      <c r="X265" s="575" t="n"/>
      <c r="Y265" s="575" t="n"/>
      <c r="Z265" s="575" t="n"/>
      <c r="AA265" s="575" t="n"/>
      <c r="AB265" s="575" t="n"/>
    </row>
    <row r="266" ht="20.25" customHeight="1" s="316">
      <c r="A266" s="592" t="n"/>
      <c r="I266" s="575" t="n"/>
      <c r="J266" s="575" t="n"/>
      <c r="K266" s="575" t="n"/>
      <c r="M266" s="575" t="n"/>
      <c r="N266" s="575" t="n"/>
      <c r="O266" s="575" t="n"/>
      <c r="P266" s="575" t="n"/>
      <c r="Q266" s="575" t="n"/>
      <c r="R266" s="575" t="n"/>
      <c r="S266" s="575" t="n"/>
      <c r="T266" s="575" t="n"/>
      <c r="U266" s="575" t="n"/>
      <c r="V266" s="575" t="n"/>
      <c r="W266" s="575" t="n"/>
      <c r="X266" s="575" t="n"/>
      <c r="Y266" s="575" t="n"/>
      <c r="Z266" s="575" t="n"/>
      <c r="AA266" s="575" t="n"/>
      <c r="AB266" s="575" t="n"/>
    </row>
    <row r="267" ht="20.25" customHeight="1" s="316">
      <c r="A267" s="592" t="n"/>
      <c r="I267" s="575" t="n"/>
      <c r="J267" s="575" t="n"/>
      <c r="K267" s="575" t="n"/>
      <c r="M267" s="575" t="n"/>
      <c r="N267" s="575" t="n"/>
      <c r="O267" s="575" t="n"/>
      <c r="P267" s="575" t="n"/>
      <c r="Q267" s="575" t="n"/>
      <c r="R267" s="575" t="n"/>
      <c r="S267" s="575" t="n"/>
      <c r="T267" s="575" t="n"/>
      <c r="U267" s="575" t="n"/>
      <c r="V267" s="575" t="n"/>
      <c r="W267" s="575" t="n"/>
      <c r="X267" s="575" t="n"/>
      <c r="Y267" s="575" t="n"/>
      <c r="Z267" s="575" t="n"/>
      <c r="AA267" s="575" t="n"/>
      <c r="AB267" s="575" t="n"/>
    </row>
    <row r="268" ht="20.25" customHeight="1" s="316">
      <c r="A268" s="592" t="n"/>
      <c r="I268" s="575" t="n"/>
      <c r="J268" s="575" t="n"/>
      <c r="K268" s="575" t="n"/>
      <c r="M268" s="575" t="n"/>
      <c r="N268" s="575" t="n"/>
      <c r="O268" s="575" t="n"/>
      <c r="P268" s="575" t="n"/>
      <c r="Q268" s="575" t="n"/>
      <c r="R268" s="575" t="n"/>
      <c r="S268" s="575" t="n"/>
      <c r="T268" s="575" t="n"/>
      <c r="U268" s="575" t="n"/>
      <c r="V268" s="575" t="n"/>
      <c r="W268" s="575" t="n"/>
      <c r="X268" s="575" t="n"/>
      <c r="Y268" s="575" t="n"/>
      <c r="Z268" s="575" t="n"/>
      <c r="AA268" s="575" t="n"/>
      <c r="AB268" s="575" t="n"/>
    </row>
    <row r="269" ht="20.25" customHeight="1" s="316">
      <c r="A269" s="592" t="n"/>
      <c r="I269" s="575" t="n"/>
      <c r="J269" s="575" t="n"/>
      <c r="K269" s="575" t="n"/>
      <c r="M269" s="575" t="n"/>
      <c r="N269" s="575" t="n"/>
      <c r="O269" s="575" t="n"/>
      <c r="P269" s="575" t="n"/>
      <c r="Q269" s="575" t="n"/>
      <c r="R269" s="575" t="n"/>
      <c r="S269" s="575" t="n"/>
      <c r="T269" s="575" t="n"/>
      <c r="U269" s="575" t="n"/>
      <c r="V269" s="575" t="n"/>
      <c r="W269" s="575" t="n"/>
      <c r="X269" s="575" t="n"/>
      <c r="Y269" s="575" t="n"/>
      <c r="Z269" s="575" t="n"/>
      <c r="AA269" s="575" t="n"/>
      <c r="AB269" s="575" t="n"/>
    </row>
    <row r="270" ht="20.25" customHeight="1" s="316">
      <c r="A270" s="592" t="n"/>
      <c r="I270" s="575" t="n"/>
      <c r="J270" s="575" t="n"/>
      <c r="K270" s="575" t="n"/>
      <c r="M270" s="575" t="n"/>
      <c r="N270" s="575" t="n"/>
      <c r="O270" s="575" t="n"/>
      <c r="P270" s="575" t="n"/>
      <c r="Q270" s="575" t="n"/>
      <c r="R270" s="575" t="n"/>
      <c r="S270" s="575" t="n"/>
      <c r="T270" s="575" t="n"/>
      <c r="U270" s="575" t="n"/>
      <c r="V270" s="575" t="n"/>
      <c r="W270" s="575" t="n"/>
      <c r="X270" s="575" t="n"/>
      <c r="Y270" s="575" t="n"/>
      <c r="Z270" s="575" t="n"/>
      <c r="AA270" s="575" t="n"/>
      <c r="AB270" s="575" t="n"/>
    </row>
    <row r="271" ht="20.25" customHeight="1" s="316">
      <c r="A271" s="592" t="n"/>
      <c r="I271" s="575" t="n"/>
      <c r="J271" s="575" t="n"/>
      <c r="K271" s="575" t="n"/>
      <c r="M271" s="575" t="n"/>
      <c r="N271" s="575" t="n"/>
      <c r="O271" s="575" t="n"/>
      <c r="P271" s="575" t="n"/>
      <c r="Q271" s="575" t="n"/>
      <c r="R271" s="575" t="n"/>
      <c r="S271" s="575" t="n"/>
      <c r="T271" s="575" t="n"/>
      <c r="U271" s="575" t="n"/>
      <c r="V271" s="575" t="n"/>
      <c r="W271" s="575" t="n"/>
      <c r="X271" s="575" t="n"/>
      <c r="Y271" s="575" t="n"/>
      <c r="Z271" s="575" t="n"/>
      <c r="AA271" s="575" t="n"/>
      <c r="AB271" s="575" t="n"/>
    </row>
    <row r="272" ht="20.25" customHeight="1" s="316">
      <c r="A272" s="592" t="n"/>
      <c r="I272" s="575" t="n"/>
      <c r="J272" s="575" t="n"/>
      <c r="K272" s="575" t="n"/>
      <c r="M272" s="575" t="n"/>
      <c r="N272" s="575" t="n"/>
      <c r="O272" s="575" t="n"/>
      <c r="P272" s="575" t="n"/>
      <c r="Q272" s="575" t="n"/>
      <c r="R272" s="575" t="n"/>
      <c r="S272" s="575" t="n"/>
      <c r="T272" s="575" t="n"/>
      <c r="U272" s="575" t="n"/>
      <c r="V272" s="575" t="n"/>
      <c r="W272" s="575" t="n"/>
      <c r="X272" s="575" t="n"/>
      <c r="Y272" s="575" t="n"/>
      <c r="Z272" s="575" t="n"/>
      <c r="AA272" s="575" t="n"/>
      <c r="AB272" s="575" t="n"/>
    </row>
    <row r="273" ht="20.25" customHeight="1" s="316">
      <c r="A273" s="596" t="n"/>
      <c r="I273" s="575" t="n"/>
      <c r="J273" s="575" t="n"/>
      <c r="K273" s="575" t="n"/>
      <c r="M273" s="575" t="n"/>
      <c r="N273" s="575" t="n"/>
      <c r="O273" s="575" t="n"/>
      <c r="P273" s="575" t="n"/>
      <c r="Q273" s="575" t="n"/>
      <c r="R273" s="575" t="n"/>
      <c r="S273" s="575" t="n"/>
      <c r="T273" s="575" t="n"/>
      <c r="U273" s="575" t="n"/>
      <c r="V273" s="575" t="n"/>
      <c r="W273" s="575" t="n"/>
      <c r="X273" s="575" t="n"/>
      <c r="Y273" s="575" t="n"/>
      <c r="Z273" s="575" t="n"/>
      <c r="AA273" s="575" t="n"/>
      <c r="AB273" s="575" t="n"/>
    </row>
    <row r="274" ht="20.25" customHeight="1" s="316">
      <c r="A274" s="592" t="n"/>
      <c r="I274" s="575" t="n"/>
      <c r="J274" s="575" t="n"/>
      <c r="K274" s="575" t="n"/>
      <c r="M274" s="575" t="n"/>
      <c r="N274" s="575" t="n"/>
      <c r="O274" s="575" t="n"/>
      <c r="P274" s="575" t="n"/>
      <c r="Q274" s="575" t="n"/>
      <c r="R274" s="575" t="n"/>
      <c r="S274" s="575" t="n"/>
      <c r="T274" s="575" t="n"/>
      <c r="U274" s="575" t="n"/>
      <c r="V274" s="575" t="n"/>
      <c r="W274" s="575" t="n"/>
      <c r="X274" s="575" t="n"/>
      <c r="Y274" s="575" t="n"/>
      <c r="Z274" s="575" t="n"/>
      <c r="AA274" s="575" t="n"/>
      <c r="AB274" s="575" t="n"/>
    </row>
    <row r="275" ht="20.25" customHeight="1" s="316">
      <c r="A275" s="596" t="n"/>
      <c r="I275" s="575" t="n"/>
      <c r="J275" s="575" t="n"/>
      <c r="K275" s="575" t="n"/>
      <c r="M275" s="575" t="n"/>
      <c r="N275" s="575" t="n"/>
      <c r="O275" s="575" t="n"/>
      <c r="P275" s="575" t="n"/>
      <c r="Q275" s="575" t="n"/>
      <c r="R275" s="575" t="n"/>
      <c r="S275" s="575" t="n"/>
      <c r="T275" s="575" t="n"/>
      <c r="U275" s="575" t="n"/>
      <c r="V275" s="575" t="n"/>
      <c r="W275" s="575" t="n"/>
      <c r="X275" s="575" t="n"/>
      <c r="Y275" s="575" t="n"/>
      <c r="Z275" s="575" t="n"/>
      <c r="AA275" s="575" t="n"/>
      <c r="AB275" s="575" t="n"/>
    </row>
    <row r="276" ht="20.25" customHeight="1" s="316">
      <c r="A276" s="596" t="n"/>
      <c r="I276" s="575" t="n"/>
      <c r="J276" s="575" t="n"/>
      <c r="K276" s="575" t="n"/>
      <c r="M276" s="575" t="n"/>
      <c r="N276" s="575" t="n"/>
      <c r="O276" s="575" t="n"/>
      <c r="P276" s="575" t="n"/>
      <c r="Q276" s="575" t="n"/>
      <c r="R276" s="575" t="n"/>
      <c r="S276" s="575" t="n"/>
      <c r="T276" s="575" t="n"/>
      <c r="U276" s="575" t="n"/>
      <c r="V276" s="575" t="n"/>
      <c r="W276" s="575" t="n"/>
      <c r="X276" s="575" t="n"/>
      <c r="Y276" s="575" t="n"/>
      <c r="Z276" s="575" t="n"/>
      <c r="AA276" s="575" t="n"/>
      <c r="AB276" s="575" t="n"/>
    </row>
    <row r="277" ht="20.25" customHeight="1" s="316">
      <c r="A277" s="592" t="n"/>
      <c r="I277" s="575" t="n"/>
      <c r="J277" s="575" t="n"/>
      <c r="K277" s="575" t="n"/>
      <c r="M277" s="575" t="n"/>
      <c r="N277" s="575" t="n"/>
      <c r="O277" s="575" t="n"/>
      <c r="P277" s="575" t="n"/>
      <c r="Q277" s="575" t="n"/>
      <c r="R277" s="575" t="n"/>
      <c r="S277" s="575" t="n"/>
      <c r="T277" s="575" t="n"/>
      <c r="U277" s="575" t="n"/>
      <c r="V277" s="575" t="n"/>
      <c r="W277" s="575" t="n"/>
      <c r="X277" s="575" t="n"/>
      <c r="Y277" s="575" t="n"/>
      <c r="Z277" s="575" t="n"/>
      <c r="AA277" s="575" t="n"/>
      <c r="AB277" s="575" t="n"/>
    </row>
    <row r="278" ht="20.25" customHeight="1" s="316">
      <c r="A278" s="592" t="n"/>
      <c r="I278" s="575" t="n"/>
      <c r="J278" s="575" t="n"/>
      <c r="K278" s="575" t="n"/>
      <c r="M278" s="575" t="n"/>
      <c r="N278" s="575" t="n"/>
      <c r="O278" s="575" t="n"/>
      <c r="P278" s="575" t="n"/>
      <c r="Q278" s="575" t="n"/>
      <c r="R278" s="575" t="n"/>
      <c r="S278" s="575" t="n"/>
      <c r="T278" s="575" t="n"/>
      <c r="U278" s="575" t="n"/>
      <c r="V278" s="575" t="n"/>
      <c r="W278" s="575" t="n"/>
      <c r="X278" s="575" t="n"/>
      <c r="Y278" s="575" t="n"/>
      <c r="Z278" s="575" t="n"/>
      <c r="AA278" s="575" t="n"/>
      <c r="AB278" s="575" t="n"/>
    </row>
    <row r="279" ht="20.25" customHeight="1" s="316">
      <c r="A279" s="596" t="n"/>
      <c r="I279" s="575" t="n"/>
      <c r="J279" s="575" t="n"/>
      <c r="K279" s="575" t="n"/>
      <c r="M279" s="575" t="n"/>
      <c r="N279" s="575" t="n"/>
      <c r="O279" s="575" t="n"/>
      <c r="P279" s="575" t="n"/>
      <c r="Q279" s="575" t="n"/>
      <c r="R279" s="575" t="n"/>
      <c r="S279" s="575" t="n"/>
      <c r="T279" s="575" t="n"/>
      <c r="U279" s="575" t="n"/>
      <c r="V279" s="575" t="n"/>
      <c r="W279" s="575" t="n"/>
      <c r="X279" s="575" t="n"/>
      <c r="Y279" s="575" t="n"/>
      <c r="Z279" s="575" t="n"/>
      <c r="AA279" s="575" t="n"/>
      <c r="AB279" s="575" t="n"/>
    </row>
    <row r="280" ht="20.25" customHeight="1" s="316">
      <c r="A280" s="592" t="n"/>
      <c r="I280" s="575" t="n"/>
      <c r="J280" s="575" t="n"/>
      <c r="K280" s="575" t="n"/>
      <c r="M280" s="575" t="n"/>
      <c r="N280" s="575" t="n"/>
      <c r="O280" s="575" t="n"/>
      <c r="P280" s="575" t="n"/>
      <c r="Q280" s="575" t="n"/>
      <c r="R280" s="575" t="n"/>
      <c r="S280" s="575" t="n"/>
      <c r="T280" s="575" t="n"/>
      <c r="U280" s="575" t="n"/>
      <c r="V280" s="575" t="n"/>
      <c r="W280" s="575" t="n"/>
      <c r="X280" s="575" t="n"/>
      <c r="Y280" s="575" t="n"/>
      <c r="Z280" s="575" t="n"/>
      <c r="AA280" s="575" t="n"/>
      <c r="AB280" s="575" t="n"/>
    </row>
    <row r="281" ht="20.25" customHeight="1" s="316">
      <c r="A281" s="594" t="n"/>
      <c r="I281" s="575" t="n"/>
      <c r="J281" s="575" t="n"/>
      <c r="K281" s="575" t="n"/>
      <c r="M281" s="575" t="n"/>
      <c r="N281" s="575" t="n"/>
      <c r="O281" s="575" t="n"/>
      <c r="P281" s="575" t="n"/>
      <c r="Q281" s="575" t="n"/>
      <c r="R281" s="575" t="n"/>
      <c r="S281" s="575" t="n"/>
      <c r="T281" s="575" t="n"/>
      <c r="U281" s="575" t="n"/>
      <c r="V281" s="575" t="n"/>
      <c r="W281" s="575" t="n"/>
      <c r="X281" s="575" t="n"/>
      <c r="Y281" s="575" t="n"/>
      <c r="Z281" s="575" t="n"/>
      <c r="AA281" s="575" t="n"/>
      <c r="AB281" s="575" t="n"/>
    </row>
    <row r="282" ht="20.25" customHeight="1" s="316">
      <c r="A282" s="596" t="n"/>
      <c r="I282" s="575" t="n"/>
      <c r="J282" s="575" t="n"/>
      <c r="K282" s="575" t="n"/>
      <c r="M282" s="575" t="n"/>
      <c r="N282" s="575" t="n"/>
      <c r="O282" s="575" t="n"/>
      <c r="P282" s="575" t="n"/>
      <c r="Q282" s="575" t="n"/>
      <c r="R282" s="575" t="n"/>
      <c r="S282" s="575" t="n"/>
      <c r="T282" s="575" t="n"/>
      <c r="U282" s="575" t="n"/>
      <c r="V282" s="575" t="n"/>
      <c r="W282" s="575" t="n"/>
      <c r="X282" s="575" t="n"/>
      <c r="Y282" s="575" t="n"/>
      <c r="Z282" s="575" t="n"/>
      <c r="AA282" s="575" t="n"/>
      <c r="AB282" s="575" t="n"/>
    </row>
    <row r="283" ht="20.25" customHeight="1" s="316">
      <c r="A283" s="592" t="n"/>
      <c r="I283" s="575" t="n"/>
      <c r="J283" s="575" t="n"/>
      <c r="K283" s="575" t="n"/>
      <c r="M283" s="575" t="n"/>
      <c r="N283" s="575" t="n"/>
      <c r="O283" s="575" t="n"/>
      <c r="P283" s="575" t="n"/>
      <c r="Q283" s="575" t="n"/>
      <c r="R283" s="575" t="n"/>
      <c r="S283" s="575" t="n"/>
      <c r="T283" s="575" t="n"/>
      <c r="U283" s="575" t="n"/>
      <c r="V283" s="575" t="n"/>
      <c r="W283" s="575" t="n"/>
      <c r="X283" s="575" t="n"/>
      <c r="Y283" s="575" t="n"/>
      <c r="Z283" s="575" t="n"/>
      <c r="AA283" s="575" t="n"/>
      <c r="AB283" s="575" t="n"/>
    </row>
    <row r="284" ht="20.25" customHeight="1" s="316">
      <c r="A284" s="592" t="n"/>
      <c r="I284" s="575" t="n"/>
      <c r="J284" s="575" t="n"/>
      <c r="K284" s="575" t="n"/>
      <c r="M284" s="575" t="n"/>
      <c r="N284" s="575" t="n"/>
      <c r="O284" s="575" t="n"/>
      <c r="P284" s="575" t="n"/>
      <c r="Q284" s="575" t="n"/>
      <c r="R284" s="575" t="n"/>
      <c r="S284" s="575" t="n"/>
      <c r="T284" s="575" t="n"/>
      <c r="U284" s="575" t="n"/>
      <c r="V284" s="575" t="n"/>
      <c r="W284" s="575" t="n"/>
      <c r="X284" s="575" t="n"/>
      <c r="Y284" s="575" t="n"/>
      <c r="Z284" s="575" t="n"/>
      <c r="AA284" s="575" t="n"/>
      <c r="AB284" s="575" t="n"/>
    </row>
    <row r="285" ht="20.25" customHeight="1" s="316">
      <c r="A285" s="592" t="n"/>
      <c r="I285" s="575" t="n"/>
      <c r="J285" s="575" t="n"/>
      <c r="K285" s="575" t="n"/>
      <c r="M285" s="575" t="n"/>
      <c r="N285" s="575" t="n"/>
      <c r="O285" s="575" t="n"/>
      <c r="P285" s="575" t="n"/>
      <c r="Q285" s="575" t="n"/>
      <c r="R285" s="575" t="n"/>
      <c r="S285" s="575" t="n"/>
      <c r="T285" s="575" t="n"/>
      <c r="U285" s="575" t="n"/>
      <c r="V285" s="575" t="n"/>
      <c r="W285" s="575" t="n"/>
      <c r="X285" s="575" t="n"/>
      <c r="Y285" s="575" t="n"/>
      <c r="Z285" s="575" t="n"/>
      <c r="AA285" s="575" t="n"/>
      <c r="AB285" s="575" t="n"/>
    </row>
    <row r="286" ht="20.25" customHeight="1" s="316">
      <c r="A286" s="596" t="n"/>
      <c r="I286" s="575" t="n"/>
      <c r="J286" s="575" t="n"/>
      <c r="K286" s="575" t="n"/>
      <c r="M286" s="575" t="n"/>
      <c r="N286" s="575" t="n"/>
      <c r="O286" s="575" t="n"/>
      <c r="P286" s="575" t="n"/>
      <c r="Q286" s="575" t="n"/>
      <c r="R286" s="575" t="n"/>
      <c r="S286" s="575" t="n"/>
      <c r="T286" s="575" t="n"/>
      <c r="U286" s="575" t="n"/>
      <c r="V286" s="575" t="n"/>
      <c r="W286" s="575" t="n"/>
      <c r="X286" s="575" t="n"/>
      <c r="Y286" s="575" t="n"/>
      <c r="Z286" s="575" t="n"/>
      <c r="AA286" s="575" t="n"/>
      <c r="AB286" s="575" t="n"/>
    </row>
    <row r="287" ht="20.25" customHeight="1" s="316">
      <c r="A287" s="596" t="n"/>
      <c r="I287" s="575" t="n"/>
      <c r="J287" s="575" t="n"/>
      <c r="K287" s="575" t="n"/>
      <c r="M287" s="575" t="n"/>
      <c r="N287" s="575" t="n"/>
      <c r="O287" s="575" t="n"/>
      <c r="P287" s="575" t="n"/>
      <c r="Q287" s="575" t="n"/>
      <c r="R287" s="575" t="n"/>
      <c r="S287" s="575" t="n"/>
      <c r="T287" s="575" t="n"/>
      <c r="U287" s="575" t="n"/>
      <c r="V287" s="575" t="n"/>
      <c r="W287" s="575" t="n"/>
      <c r="X287" s="575" t="n"/>
      <c r="Y287" s="575" t="n"/>
      <c r="Z287" s="575" t="n"/>
      <c r="AA287" s="575" t="n"/>
      <c r="AB287" s="575" t="n"/>
    </row>
    <row r="288" ht="20.25" customHeight="1" s="316">
      <c r="A288" s="596" t="n"/>
      <c r="I288" s="575" t="n"/>
      <c r="J288" s="575" t="n"/>
      <c r="K288" s="575" t="n"/>
      <c r="M288" s="575" t="n"/>
      <c r="N288" s="575" t="n"/>
      <c r="O288" s="575" t="n"/>
      <c r="P288" s="575" t="n"/>
      <c r="Q288" s="575" t="n"/>
      <c r="R288" s="575" t="n"/>
      <c r="S288" s="575" t="n"/>
      <c r="T288" s="575" t="n"/>
      <c r="U288" s="575" t="n"/>
      <c r="V288" s="575" t="n"/>
      <c r="W288" s="575" t="n"/>
      <c r="X288" s="575" t="n"/>
      <c r="Y288" s="575" t="n"/>
      <c r="Z288" s="575" t="n"/>
      <c r="AA288" s="575" t="n"/>
      <c r="AB288" s="575" t="n"/>
    </row>
    <row r="289" ht="20.25" customHeight="1" s="316">
      <c r="A289" s="596" t="n"/>
      <c r="I289" s="575" t="n"/>
      <c r="J289" s="575" t="n"/>
      <c r="K289" s="575" t="n"/>
      <c r="M289" s="575" t="n"/>
      <c r="N289" s="575" t="n"/>
      <c r="O289" s="575" t="n"/>
      <c r="P289" s="575" t="n"/>
      <c r="Q289" s="575" t="n"/>
      <c r="R289" s="575" t="n"/>
      <c r="S289" s="575" t="n"/>
      <c r="T289" s="575" t="n"/>
      <c r="U289" s="575" t="n"/>
      <c r="V289" s="575" t="n"/>
      <c r="W289" s="575" t="n"/>
      <c r="X289" s="575" t="n"/>
      <c r="Y289" s="575" t="n"/>
      <c r="Z289" s="575" t="n"/>
      <c r="AA289" s="575" t="n"/>
      <c r="AB289" s="575" t="n"/>
    </row>
    <row r="290" ht="20.25" customHeight="1" s="316">
      <c r="A290" s="596" t="n"/>
      <c r="I290" s="575" t="n"/>
      <c r="J290" s="575" t="n"/>
      <c r="K290" s="575" t="n"/>
      <c r="M290" s="575" t="n"/>
      <c r="N290" s="575" t="n"/>
      <c r="O290" s="575" t="n"/>
      <c r="P290" s="575" t="n"/>
      <c r="Q290" s="575" t="n"/>
      <c r="R290" s="575" t="n"/>
      <c r="S290" s="575" t="n"/>
      <c r="T290" s="575" t="n"/>
      <c r="U290" s="575" t="n"/>
      <c r="V290" s="575" t="n"/>
      <c r="W290" s="575" t="n"/>
      <c r="X290" s="575" t="n"/>
      <c r="Y290" s="575" t="n"/>
      <c r="Z290" s="575" t="n"/>
      <c r="AA290" s="575" t="n"/>
      <c r="AB290" s="575" t="n"/>
    </row>
    <row r="291" ht="20.25" customHeight="1" s="316">
      <c r="A291" s="596" t="n"/>
      <c r="I291" s="575" t="n"/>
      <c r="J291" s="575" t="n"/>
      <c r="K291" s="575" t="n"/>
      <c r="M291" s="575" t="n"/>
      <c r="N291" s="575" t="n"/>
      <c r="O291" s="575" t="n"/>
      <c r="P291" s="575" t="n"/>
      <c r="Q291" s="575" t="n"/>
      <c r="R291" s="575" t="n"/>
      <c r="S291" s="575" t="n"/>
      <c r="T291" s="575" t="n"/>
      <c r="U291" s="575" t="n"/>
      <c r="V291" s="575" t="n"/>
      <c r="W291" s="575" t="n"/>
      <c r="X291" s="575" t="n"/>
      <c r="Y291" s="575" t="n"/>
      <c r="Z291" s="575" t="n"/>
      <c r="AA291" s="575" t="n"/>
      <c r="AB291" s="575" t="n"/>
    </row>
    <row r="292" ht="20.25" customHeight="1" s="316">
      <c r="A292" s="596" t="n"/>
      <c r="I292" s="575" t="n"/>
      <c r="J292" s="575" t="n"/>
      <c r="K292" s="575" t="n"/>
      <c r="M292" s="575" t="n"/>
      <c r="N292" s="575" t="n"/>
      <c r="O292" s="575" t="n"/>
      <c r="P292" s="575" t="n"/>
      <c r="Q292" s="575" t="n"/>
      <c r="R292" s="575" t="n"/>
      <c r="S292" s="575" t="n"/>
      <c r="T292" s="575" t="n"/>
      <c r="U292" s="575" t="n"/>
      <c r="V292" s="575" t="n"/>
      <c r="W292" s="575" t="n"/>
      <c r="X292" s="575" t="n"/>
      <c r="Y292" s="575" t="n"/>
      <c r="Z292" s="575" t="n"/>
      <c r="AA292" s="575" t="n"/>
      <c r="AB292" s="575" t="n"/>
    </row>
    <row r="293" ht="20.25" customHeight="1" s="316">
      <c r="A293" s="596" t="n"/>
      <c r="I293" s="575" t="n"/>
      <c r="J293" s="575" t="n"/>
      <c r="K293" s="575" t="n"/>
      <c r="M293" s="575" t="n"/>
      <c r="N293" s="575" t="n"/>
      <c r="O293" s="575" t="n"/>
      <c r="P293" s="575" t="n"/>
      <c r="Q293" s="575" t="n"/>
      <c r="R293" s="575" t="n"/>
      <c r="S293" s="575" t="n"/>
      <c r="T293" s="575" t="n"/>
      <c r="U293" s="575" t="n"/>
      <c r="V293" s="575" t="n"/>
      <c r="W293" s="575" t="n"/>
      <c r="X293" s="575" t="n"/>
      <c r="Y293" s="575" t="n"/>
      <c r="Z293" s="575" t="n"/>
      <c r="AA293" s="575" t="n"/>
      <c r="AB293" s="575" t="n"/>
    </row>
    <row r="294" ht="20.25" customHeight="1" s="316">
      <c r="A294" s="596" t="n"/>
      <c r="I294" s="575" t="n"/>
      <c r="J294" s="575" t="n"/>
      <c r="K294" s="575" t="n"/>
      <c r="M294" s="575" t="n"/>
      <c r="N294" s="575" t="n"/>
      <c r="O294" s="575" t="n"/>
      <c r="P294" s="575" t="n"/>
      <c r="Q294" s="575" t="n"/>
      <c r="R294" s="575" t="n"/>
      <c r="S294" s="575" t="n"/>
      <c r="T294" s="575" t="n"/>
      <c r="U294" s="575" t="n"/>
      <c r="V294" s="575" t="n"/>
      <c r="W294" s="575" t="n"/>
      <c r="X294" s="575" t="n"/>
      <c r="Y294" s="575" t="n"/>
      <c r="Z294" s="575" t="n"/>
      <c r="AA294" s="575" t="n"/>
      <c r="AB294" s="575" t="n"/>
    </row>
    <row r="295" ht="20.25" customHeight="1" s="316">
      <c r="A295" s="592" t="n"/>
      <c r="I295" s="575" t="n"/>
      <c r="J295" s="575" t="n"/>
      <c r="K295" s="575" t="n"/>
      <c r="M295" s="575" t="n"/>
      <c r="N295" s="575" t="n"/>
      <c r="O295" s="575" t="n"/>
      <c r="P295" s="575" t="n"/>
      <c r="Q295" s="575" t="n"/>
      <c r="R295" s="575" t="n"/>
      <c r="S295" s="575" t="n"/>
      <c r="T295" s="575" t="n"/>
      <c r="U295" s="575" t="n"/>
      <c r="V295" s="575" t="n"/>
      <c r="W295" s="575" t="n"/>
      <c r="X295" s="575" t="n"/>
      <c r="Y295" s="575" t="n"/>
      <c r="Z295" s="575" t="n"/>
      <c r="AA295" s="575" t="n"/>
      <c r="AB295" s="575" t="n"/>
    </row>
    <row r="296" ht="20.25" customHeight="1" s="316">
      <c r="A296" s="596" t="n"/>
      <c r="I296" s="575" t="n"/>
      <c r="J296" s="575" t="n"/>
      <c r="K296" s="575" t="n"/>
      <c r="M296" s="575" t="n"/>
      <c r="N296" s="575" t="n"/>
      <c r="O296" s="575" t="n"/>
      <c r="P296" s="575" t="n"/>
      <c r="Q296" s="575" t="n"/>
      <c r="R296" s="575" t="n"/>
      <c r="S296" s="575" t="n"/>
      <c r="T296" s="575" t="n"/>
      <c r="U296" s="575" t="n"/>
      <c r="V296" s="575" t="n"/>
      <c r="W296" s="575" t="n"/>
      <c r="X296" s="575" t="n"/>
      <c r="Y296" s="575" t="n"/>
      <c r="Z296" s="575" t="n"/>
      <c r="AA296" s="575" t="n"/>
      <c r="AB296" s="575" t="n"/>
    </row>
    <row r="297" ht="20.25" customHeight="1" s="316">
      <c r="A297" s="596" t="n"/>
      <c r="I297" s="575" t="n"/>
      <c r="J297" s="575" t="n"/>
      <c r="K297" s="575" t="n"/>
      <c r="M297" s="575" t="n"/>
      <c r="N297" s="575" t="n"/>
      <c r="O297" s="575" t="n"/>
      <c r="P297" s="575" t="n"/>
      <c r="Q297" s="575" t="n"/>
      <c r="R297" s="575" t="n"/>
      <c r="S297" s="575" t="n"/>
      <c r="T297" s="575" t="n"/>
      <c r="U297" s="575" t="n"/>
      <c r="V297" s="575" t="n"/>
      <c r="W297" s="575" t="n"/>
      <c r="X297" s="575" t="n"/>
      <c r="Y297" s="575" t="n"/>
      <c r="Z297" s="575" t="n"/>
      <c r="AA297" s="575" t="n"/>
      <c r="AB297" s="575" t="n"/>
    </row>
    <row r="298" ht="20.25" customHeight="1" s="316">
      <c r="A298" s="596" t="n"/>
      <c r="I298" s="575" t="n"/>
      <c r="J298" s="575" t="n"/>
      <c r="K298" s="575" t="n"/>
      <c r="M298" s="575" t="n"/>
      <c r="N298" s="575" t="n"/>
      <c r="O298" s="575" t="n"/>
      <c r="P298" s="575" t="n"/>
      <c r="Q298" s="575" t="n"/>
      <c r="R298" s="575" t="n"/>
      <c r="S298" s="575" t="n"/>
      <c r="T298" s="575" t="n"/>
      <c r="U298" s="575" t="n"/>
      <c r="V298" s="575" t="n"/>
      <c r="W298" s="575" t="n"/>
      <c r="X298" s="575" t="n"/>
      <c r="Y298" s="575" t="n"/>
      <c r="Z298" s="575" t="n"/>
      <c r="AA298" s="575" t="n"/>
      <c r="AB298" s="575" t="n"/>
    </row>
    <row r="299" ht="20.25" customHeight="1" s="316">
      <c r="A299" s="596" t="n"/>
      <c r="I299" s="575" t="n"/>
      <c r="J299" s="575" t="n"/>
      <c r="K299" s="575" t="n"/>
      <c r="M299" s="575" t="n"/>
      <c r="N299" s="575" t="n"/>
      <c r="O299" s="575" t="n"/>
      <c r="P299" s="575" t="n"/>
      <c r="Q299" s="575" t="n"/>
      <c r="R299" s="575" t="n"/>
      <c r="S299" s="575" t="n"/>
      <c r="T299" s="575" t="n"/>
      <c r="U299" s="575" t="n"/>
      <c r="V299" s="575" t="n"/>
      <c r="W299" s="575" t="n"/>
      <c r="X299" s="575" t="n"/>
      <c r="Y299" s="575" t="n"/>
      <c r="Z299" s="575" t="n"/>
      <c r="AA299" s="575" t="n"/>
      <c r="AB299" s="575" t="n"/>
    </row>
    <row r="300" ht="20.25" customHeight="1" s="316">
      <c r="A300" s="596" t="n"/>
      <c r="I300" s="575" t="n"/>
      <c r="J300" s="575" t="n"/>
      <c r="K300" s="575" t="n"/>
      <c r="M300" s="575" t="n"/>
      <c r="N300" s="575" t="n"/>
      <c r="O300" s="575" t="n"/>
      <c r="P300" s="575" t="n"/>
      <c r="Q300" s="575" t="n"/>
      <c r="R300" s="575" t="n"/>
      <c r="S300" s="575" t="n"/>
      <c r="T300" s="575" t="n"/>
      <c r="U300" s="575" t="n"/>
      <c r="V300" s="575" t="n"/>
      <c r="W300" s="575" t="n"/>
      <c r="X300" s="575" t="n"/>
      <c r="Y300" s="575" t="n"/>
      <c r="Z300" s="575" t="n"/>
      <c r="AA300" s="575" t="n"/>
      <c r="AB300" s="575" t="n"/>
    </row>
    <row r="301" ht="20.25" customHeight="1" s="316">
      <c r="A301" s="596" t="n"/>
      <c r="I301" s="575" t="n"/>
      <c r="J301" s="575" t="n"/>
      <c r="K301" s="575" t="n"/>
      <c r="M301" s="575" t="n"/>
      <c r="N301" s="575" t="n"/>
      <c r="O301" s="575" t="n"/>
      <c r="P301" s="575" t="n"/>
      <c r="Q301" s="575" t="n"/>
      <c r="R301" s="575" t="n"/>
      <c r="S301" s="575" t="n"/>
      <c r="T301" s="575" t="n"/>
      <c r="U301" s="575" t="n"/>
      <c r="V301" s="575" t="n"/>
      <c r="W301" s="575" t="n"/>
      <c r="X301" s="575" t="n"/>
      <c r="Y301" s="575" t="n"/>
      <c r="Z301" s="575" t="n"/>
      <c r="AA301" s="575" t="n"/>
      <c r="AB301" s="575" t="n"/>
    </row>
    <row r="302" ht="20.25" customHeight="1" s="316">
      <c r="A302" s="596" t="n"/>
      <c r="I302" s="575" t="n"/>
      <c r="J302" s="575" t="n"/>
      <c r="K302" s="575" t="n"/>
      <c r="M302" s="575" t="n"/>
      <c r="N302" s="575" t="n"/>
      <c r="O302" s="575" t="n"/>
      <c r="P302" s="575" t="n"/>
      <c r="Q302" s="575" t="n"/>
      <c r="R302" s="575" t="n"/>
      <c r="S302" s="575" t="n"/>
      <c r="T302" s="575" t="n"/>
      <c r="U302" s="575" t="n"/>
      <c r="V302" s="575" t="n"/>
      <c r="W302" s="575" t="n"/>
      <c r="X302" s="575" t="n"/>
      <c r="Y302" s="575" t="n"/>
      <c r="Z302" s="575" t="n"/>
      <c r="AA302" s="575" t="n"/>
      <c r="AB302" s="575" t="n"/>
    </row>
    <row r="303" ht="20.25" customHeight="1" s="316">
      <c r="A303" s="596" t="n"/>
      <c r="I303" s="575" t="n"/>
      <c r="J303" s="575" t="n"/>
      <c r="K303" s="575" t="n"/>
      <c r="M303" s="575" t="n"/>
      <c r="N303" s="575" t="n"/>
      <c r="O303" s="575" t="n"/>
      <c r="P303" s="575" t="n"/>
      <c r="Q303" s="575" t="n"/>
      <c r="R303" s="575" t="n"/>
      <c r="S303" s="575" t="n"/>
      <c r="T303" s="575" t="n"/>
      <c r="U303" s="575" t="n"/>
      <c r="V303" s="575" t="n"/>
      <c r="W303" s="575" t="n"/>
      <c r="X303" s="575" t="n"/>
      <c r="Y303" s="575" t="n"/>
      <c r="Z303" s="575" t="n"/>
      <c r="AA303" s="575" t="n"/>
      <c r="AB303" s="575" t="n"/>
    </row>
    <row r="304" ht="20.25" customHeight="1" s="316">
      <c r="A304" s="596" t="n"/>
      <c r="I304" s="575" t="n"/>
      <c r="J304" s="575" t="n"/>
      <c r="K304" s="575" t="n"/>
      <c r="M304" s="575" t="n"/>
      <c r="N304" s="575" t="n"/>
      <c r="O304" s="575" t="n"/>
      <c r="P304" s="575" t="n"/>
      <c r="Q304" s="575" t="n"/>
      <c r="R304" s="575" t="n"/>
      <c r="S304" s="575" t="n"/>
      <c r="T304" s="575" t="n"/>
      <c r="U304" s="575" t="n"/>
      <c r="V304" s="575" t="n"/>
      <c r="W304" s="575" t="n"/>
      <c r="X304" s="575" t="n"/>
      <c r="Y304" s="575" t="n"/>
      <c r="Z304" s="575" t="n"/>
      <c r="AA304" s="575" t="n"/>
      <c r="AB304" s="575" t="n"/>
    </row>
    <row r="305" ht="20.25" customHeight="1" s="316">
      <c r="A305" s="596" t="n"/>
      <c r="I305" s="575" t="n"/>
      <c r="J305" s="575" t="n"/>
      <c r="K305" s="575" t="n"/>
      <c r="M305" s="575" t="n"/>
      <c r="N305" s="575" t="n"/>
      <c r="O305" s="575" t="n"/>
      <c r="P305" s="575" t="n"/>
      <c r="Q305" s="575" t="n"/>
      <c r="R305" s="575" t="n"/>
      <c r="S305" s="575" t="n"/>
      <c r="T305" s="575" t="n"/>
      <c r="U305" s="575" t="n"/>
      <c r="V305" s="575" t="n"/>
      <c r="W305" s="575" t="n"/>
      <c r="X305" s="575" t="n"/>
      <c r="Y305" s="575" t="n"/>
      <c r="Z305" s="575" t="n"/>
      <c r="AA305" s="575" t="n"/>
      <c r="AB305" s="575" t="n"/>
    </row>
    <row r="306" ht="20.25" customHeight="1" s="316">
      <c r="A306" s="596" t="n"/>
      <c r="I306" s="575" t="n"/>
      <c r="J306" s="575" t="n"/>
      <c r="K306" s="575" t="n"/>
      <c r="M306" s="575" t="n"/>
      <c r="N306" s="575" t="n"/>
      <c r="O306" s="575" t="n"/>
      <c r="P306" s="575" t="n"/>
      <c r="Q306" s="575" t="n"/>
      <c r="R306" s="575" t="n"/>
      <c r="S306" s="575" t="n"/>
      <c r="T306" s="575" t="n"/>
      <c r="U306" s="575" t="n"/>
      <c r="V306" s="575" t="n"/>
      <c r="W306" s="575" t="n"/>
      <c r="X306" s="575" t="n"/>
      <c r="Y306" s="575" t="n"/>
      <c r="Z306" s="575" t="n"/>
      <c r="AA306" s="575" t="n"/>
      <c r="AB306" s="575" t="n"/>
    </row>
    <row r="307" ht="20.25" customHeight="1" s="316">
      <c r="A307" s="596" t="n"/>
      <c r="I307" s="575" t="n"/>
      <c r="J307" s="575" t="n"/>
      <c r="K307" s="575" t="n"/>
      <c r="M307" s="575" t="n"/>
      <c r="N307" s="575" t="n"/>
      <c r="O307" s="575" t="n"/>
      <c r="P307" s="575" t="n"/>
      <c r="Q307" s="575" t="n"/>
      <c r="R307" s="575" t="n"/>
      <c r="S307" s="575" t="n"/>
      <c r="T307" s="575" t="n"/>
      <c r="U307" s="575" t="n"/>
      <c r="V307" s="575" t="n"/>
      <c r="W307" s="575" t="n"/>
      <c r="X307" s="575" t="n"/>
      <c r="Y307" s="575" t="n"/>
      <c r="Z307" s="575" t="n"/>
      <c r="AA307" s="575" t="n"/>
      <c r="AB307" s="575" t="n"/>
    </row>
    <row r="308" ht="20.25" customHeight="1" s="316">
      <c r="A308" s="596" t="n"/>
      <c r="I308" s="575" t="n"/>
      <c r="J308" s="575" t="n"/>
      <c r="K308" s="575" t="n"/>
      <c r="M308" s="575" t="n"/>
      <c r="N308" s="575" t="n"/>
      <c r="O308" s="575" t="n"/>
      <c r="P308" s="575" t="n"/>
      <c r="Q308" s="575" t="n"/>
      <c r="R308" s="575" t="n"/>
      <c r="S308" s="575" t="n"/>
      <c r="T308" s="575" t="n"/>
      <c r="U308" s="575" t="n"/>
      <c r="V308" s="575" t="n"/>
      <c r="W308" s="575" t="n"/>
      <c r="X308" s="575" t="n"/>
      <c r="Y308" s="575" t="n"/>
      <c r="Z308" s="575" t="n"/>
      <c r="AA308" s="575" t="n"/>
      <c r="AB308" s="575" t="n"/>
    </row>
    <row r="309" ht="20.25" customHeight="1" s="316">
      <c r="A309" s="592" t="n"/>
      <c r="I309" s="575" t="n"/>
      <c r="J309" s="575" t="n"/>
      <c r="K309" s="575" t="n"/>
      <c r="M309" s="575" t="n"/>
      <c r="N309" s="575" t="n"/>
      <c r="O309" s="575" t="n"/>
      <c r="P309" s="575" t="n"/>
      <c r="Q309" s="575" t="n"/>
      <c r="R309" s="575" t="n"/>
      <c r="S309" s="575" t="n"/>
      <c r="T309" s="575" t="n"/>
      <c r="U309" s="575" t="n"/>
      <c r="V309" s="575" t="n"/>
      <c r="W309" s="575" t="n"/>
      <c r="X309" s="575" t="n"/>
      <c r="Y309" s="575" t="n"/>
      <c r="Z309" s="575" t="n"/>
      <c r="AA309" s="575" t="n"/>
      <c r="AB309" s="575" t="n"/>
    </row>
    <row r="310" ht="20.25" customHeight="1" s="316">
      <c r="A310" s="596" t="n"/>
      <c r="I310" s="575" t="n"/>
      <c r="J310" s="575" t="n"/>
      <c r="K310" s="575" t="n"/>
      <c r="M310" s="575" t="n"/>
      <c r="N310" s="575" t="n"/>
      <c r="O310" s="575" t="n"/>
      <c r="P310" s="575" t="n"/>
      <c r="Q310" s="575" t="n"/>
      <c r="R310" s="575" t="n"/>
      <c r="S310" s="575" t="n"/>
      <c r="T310" s="575" t="n"/>
      <c r="U310" s="575" t="n"/>
      <c r="V310" s="575" t="n"/>
      <c r="W310" s="575" t="n"/>
      <c r="X310" s="575" t="n"/>
      <c r="Y310" s="575" t="n"/>
      <c r="Z310" s="575" t="n"/>
      <c r="AA310" s="575" t="n"/>
      <c r="AB310" s="575" t="n"/>
    </row>
    <row r="311" ht="20.25" customHeight="1" s="316">
      <c r="A311" s="596" t="n"/>
      <c r="I311" s="575" t="n"/>
      <c r="J311" s="575" t="n"/>
      <c r="K311" s="575" t="n"/>
      <c r="M311" s="575" t="n"/>
      <c r="N311" s="575" t="n"/>
      <c r="O311" s="575" t="n"/>
      <c r="P311" s="575" t="n"/>
      <c r="Q311" s="575" t="n"/>
      <c r="R311" s="575" t="n"/>
      <c r="S311" s="575" t="n"/>
      <c r="T311" s="575" t="n"/>
      <c r="U311" s="575" t="n"/>
      <c r="V311" s="575" t="n"/>
      <c r="W311" s="575" t="n"/>
      <c r="X311" s="575" t="n"/>
      <c r="Y311" s="575" t="n"/>
      <c r="Z311" s="575" t="n"/>
      <c r="AA311" s="575" t="n"/>
      <c r="AB311" s="575" t="n"/>
    </row>
    <row r="312" ht="20.25" customHeight="1" s="316">
      <c r="A312" s="596" t="n"/>
      <c r="I312" s="575" t="n"/>
      <c r="J312" s="575" t="n"/>
      <c r="K312" s="575" t="n"/>
      <c r="M312" s="575" t="n"/>
      <c r="N312" s="575" t="n"/>
      <c r="O312" s="575" t="n"/>
      <c r="P312" s="575" t="n"/>
      <c r="Q312" s="575" t="n"/>
      <c r="R312" s="575" t="n"/>
      <c r="S312" s="575" t="n"/>
      <c r="T312" s="575" t="n"/>
      <c r="U312" s="575" t="n"/>
      <c r="V312" s="575" t="n"/>
      <c r="W312" s="575" t="n"/>
      <c r="X312" s="575" t="n"/>
      <c r="Y312" s="575" t="n"/>
      <c r="Z312" s="575" t="n"/>
      <c r="AA312" s="575" t="n"/>
      <c r="AB312" s="575" t="n"/>
    </row>
    <row r="313" ht="20.25" customHeight="1" s="316">
      <c r="A313" s="596" t="n"/>
      <c r="I313" s="575" t="n"/>
      <c r="J313" s="575" t="n"/>
      <c r="K313" s="575" t="n"/>
      <c r="M313" s="575" t="n"/>
      <c r="N313" s="575" t="n"/>
      <c r="O313" s="575" t="n"/>
      <c r="P313" s="575" t="n"/>
      <c r="Q313" s="575" t="n"/>
      <c r="R313" s="575" t="n"/>
      <c r="S313" s="575" t="n"/>
      <c r="T313" s="575" t="n"/>
      <c r="U313" s="575" t="n"/>
      <c r="V313" s="575" t="n"/>
      <c r="W313" s="575" t="n"/>
      <c r="X313" s="575" t="n"/>
      <c r="Y313" s="575" t="n"/>
      <c r="Z313" s="575" t="n"/>
      <c r="AA313" s="575" t="n"/>
      <c r="AB313" s="575" t="n"/>
    </row>
    <row r="314" ht="20.25" customHeight="1" s="316">
      <c r="A314" s="596" t="n"/>
      <c r="I314" s="575" t="n"/>
      <c r="J314" s="575" t="n"/>
      <c r="K314" s="575" t="n"/>
      <c r="M314" s="575" t="n"/>
      <c r="N314" s="575" t="n"/>
      <c r="O314" s="575" t="n"/>
      <c r="P314" s="575" t="n"/>
      <c r="Q314" s="575" t="n"/>
      <c r="R314" s="575" t="n"/>
      <c r="S314" s="575" t="n"/>
      <c r="T314" s="575" t="n"/>
      <c r="U314" s="575" t="n"/>
      <c r="V314" s="575" t="n"/>
      <c r="W314" s="575" t="n"/>
      <c r="X314" s="575" t="n"/>
      <c r="Y314" s="575" t="n"/>
      <c r="Z314" s="575" t="n"/>
      <c r="AA314" s="575" t="n"/>
      <c r="AB314" s="575" t="n"/>
    </row>
    <row r="315" ht="20.25" customHeight="1" s="316">
      <c r="A315" s="596" t="n"/>
      <c r="I315" s="575" t="n"/>
      <c r="J315" s="575" t="n"/>
      <c r="K315" s="575" t="n"/>
      <c r="M315" s="575" t="n"/>
      <c r="N315" s="575" t="n"/>
      <c r="O315" s="575" t="n"/>
      <c r="P315" s="575" t="n"/>
      <c r="Q315" s="575" t="n"/>
      <c r="R315" s="575" t="n"/>
      <c r="S315" s="575" t="n"/>
      <c r="T315" s="575" t="n"/>
      <c r="U315" s="575" t="n"/>
      <c r="V315" s="575" t="n"/>
      <c r="W315" s="575" t="n"/>
      <c r="X315" s="575" t="n"/>
      <c r="Y315" s="575" t="n"/>
      <c r="Z315" s="575" t="n"/>
      <c r="AA315" s="575" t="n"/>
      <c r="AB315" s="575" t="n"/>
    </row>
    <row r="316" ht="20.25" customHeight="1" s="316">
      <c r="A316" s="596" t="n"/>
      <c r="I316" s="575" t="n"/>
      <c r="J316" s="575" t="n"/>
      <c r="K316" s="575" t="n"/>
      <c r="M316" s="575" t="n"/>
      <c r="N316" s="575" t="n"/>
      <c r="O316" s="575" t="n"/>
      <c r="P316" s="575" t="n"/>
      <c r="Q316" s="575" t="n"/>
      <c r="R316" s="575" t="n"/>
      <c r="S316" s="575" t="n"/>
      <c r="T316" s="575" t="n"/>
      <c r="U316" s="575" t="n"/>
      <c r="V316" s="575" t="n"/>
      <c r="W316" s="575" t="n"/>
      <c r="X316" s="575" t="n"/>
      <c r="Y316" s="575" t="n"/>
      <c r="Z316" s="575" t="n"/>
      <c r="AA316" s="575" t="n"/>
      <c r="AB316" s="575" t="n"/>
    </row>
    <row r="317" ht="20.25" customHeight="1" s="316">
      <c r="A317" s="596" t="n"/>
      <c r="I317" s="575" t="n"/>
      <c r="J317" s="575" t="n"/>
      <c r="K317" s="575" t="n"/>
      <c r="M317" s="575" t="n"/>
      <c r="N317" s="575" t="n"/>
      <c r="O317" s="575" t="n"/>
      <c r="P317" s="575" t="n"/>
      <c r="Q317" s="575" t="n"/>
      <c r="R317" s="575" t="n"/>
      <c r="S317" s="575" t="n"/>
      <c r="T317" s="575" t="n"/>
      <c r="U317" s="575" t="n"/>
      <c r="V317" s="575" t="n"/>
      <c r="W317" s="575" t="n"/>
      <c r="X317" s="575" t="n"/>
      <c r="Y317" s="575" t="n"/>
      <c r="Z317" s="575" t="n"/>
      <c r="AA317" s="575" t="n"/>
      <c r="AB317" s="575" t="n"/>
    </row>
    <row r="318" ht="20.25" customHeight="1" s="316">
      <c r="A318" s="596" t="n"/>
      <c r="I318" s="575" t="n"/>
      <c r="J318" s="575" t="n"/>
      <c r="K318" s="575" t="n"/>
      <c r="M318" s="575" t="n"/>
      <c r="N318" s="575" t="n"/>
      <c r="O318" s="575" t="n"/>
      <c r="P318" s="575" t="n"/>
      <c r="Q318" s="575" t="n"/>
      <c r="R318" s="575" t="n"/>
      <c r="S318" s="575" t="n"/>
      <c r="T318" s="575" t="n"/>
      <c r="U318" s="575" t="n"/>
      <c r="V318" s="575" t="n"/>
      <c r="W318" s="575" t="n"/>
      <c r="X318" s="575" t="n"/>
      <c r="Y318" s="575" t="n"/>
      <c r="Z318" s="575" t="n"/>
      <c r="AA318" s="575" t="n"/>
      <c r="AB318" s="575" t="n"/>
    </row>
    <row r="319" ht="20.25" customHeight="1" s="316">
      <c r="A319" s="596" t="n"/>
      <c r="I319" s="575" t="n"/>
      <c r="J319" s="575" t="n"/>
      <c r="K319" s="575" t="n"/>
      <c r="M319" s="575" t="n"/>
      <c r="N319" s="575" t="n"/>
      <c r="O319" s="575" t="n"/>
      <c r="P319" s="575" t="n"/>
      <c r="Q319" s="575" t="n"/>
      <c r="R319" s="575" t="n"/>
      <c r="S319" s="575" t="n"/>
      <c r="T319" s="575" t="n"/>
      <c r="U319" s="575" t="n"/>
      <c r="V319" s="575" t="n"/>
      <c r="W319" s="575" t="n"/>
      <c r="X319" s="575" t="n"/>
      <c r="Y319" s="575" t="n"/>
      <c r="Z319" s="575" t="n"/>
      <c r="AA319" s="575" t="n"/>
      <c r="AB319" s="575" t="n"/>
    </row>
    <row r="320" ht="20.25" customHeight="1" s="316">
      <c r="A320" s="596" t="n"/>
      <c r="I320" s="575" t="n"/>
      <c r="J320" s="575" t="n"/>
      <c r="K320" s="575" t="n"/>
      <c r="M320" s="575" t="n"/>
      <c r="N320" s="575" t="n"/>
      <c r="O320" s="575" t="n"/>
      <c r="P320" s="575" t="n"/>
      <c r="Q320" s="575" t="n"/>
      <c r="R320" s="575" t="n"/>
      <c r="S320" s="575" t="n"/>
      <c r="T320" s="575" t="n"/>
      <c r="U320" s="575" t="n"/>
      <c r="V320" s="575" t="n"/>
      <c r="W320" s="575" t="n"/>
      <c r="X320" s="575" t="n"/>
      <c r="Y320" s="575" t="n"/>
      <c r="Z320" s="575" t="n"/>
      <c r="AA320" s="575" t="n"/>
      <c r="AB320" s="575" t="n"/>
    </row>
    <row r="321" ht="20.25" customHeight="1" s="316">
      <c r="A321" s="596" t="n"/>
      <c r="I321" s="575" t="n"/>
      <c r="J321" s="575" t="n"/>
      <c r="K321" s="575" t="n"/>
      <c r="M321" s="575" t="n"/>
      <c r="N321" s="575" t="n"/>
      <c r="O321" s="575" t="n"/>
      <c r="P321" s="575" t="n"/>
      <c r="Q321" s="575" t="n"/>
      <c r="R321" s="575" t="n"/>
      <c r="S321" s="575" t="n"/>
      <c r="T321" s="575" t="n"/>
      <c r="U321" s="575" t="n"/>
      <c r="V321" s="575" t="n"/>
      <c r="W321" s="575" t="n"/>
      <c r="X321" s="575" t="n"/>
      <c r="Y321" s="575" t="n"/>
      <c r="Z321" s="575" t="n"/>
      <c r="AA321" s="575" t="n"/>
      <c r="AB321" s="575" t="n"/>
    </row>
    <row r="322" ht="20.25" customHeight="1" s="316">
      <c r="A322" s="596" t="n"/>
      <c r="I322" s="575" t="n"/>
      <c r="J322" s="575" t="n"/>
      <c r="K322" s="575" t="n"/>
      <c r="M322" s="575" t="n"/>
      <c r="N322" s="575" t="n"/>
      <c r="O322" s="575" t="n"/>
      <c r="P322" s="575" t="n"/>
      <c r="Q322" s="575" t="n"/>
      <c r="R322" s="575" t="n"/>
      <c r="S322" s="575" t="n"/>
      <c r="T322" s="575" t="n"/>
      <c r="U322" s="575" t="n"/>
      <c r="V322" s="575" t="n"/>
      <c r="W322" s="575" t="n"/>
      <c r="X322" s="575" t="n"/>
      <c r="Y322" s="575" t="n"/>
      <c r="Z322" s="575" t="n"/>
      <c r="AA322" s="575" t="n"/>
      <c r="AB322" s="575" t="n"/>
    </row>
    <row r="323" ht="20.25" customHeight="1" s="316">
      <c r="A323" s="596" t="n"/>
      <c r="I323" s="575" t="n"/>
      <c r="J323" s="575" t="n"/>
      <c r="K323" s="575" t="n"/>
      <c r="M323" s="575" t="n"/>
      <c r="N323" s="575" t="n"/>
      <c r="O323" s="575" t="n"/>
      <c r="P323" s="575" t="n"/>
      <c r="Q323" s="575" t="n"/>
      <c r="R323" s="575" t="n"/>
      <c r="S323" s="575" t="n"/>
      <c r="T323" s="575" t="n"/>
      <c r="U323" s="575" t="n"/>
      <c r="V323" s="575" t="n"/>
      <c r="W323" s="575" t="n"/>
      <c r="X323" s="575" t="n"/>
      <c r="Y323" s="575" t="n"/>
      <c r="Z323" s="575" t="n"/>
      <c r="AA323" s="575" t="n"/>
      <c r="AB323" s="575" t="n"/>
    </row>
    <row r="324" ht="20.25" customHeight="1" s="316">
      <c r="A324" s="596" t="n"/>
      <c r="I324" s="575" t="n"/>
      <c r="J324" s="575" t="n"/>
      <c r="K324" s="575" t="n"/>
      <c r="M324" s="575" t="n"/>
      <c r="N324" s="575" t="n"/>
      <c r="O324" s="575" t="n"/>
      <c r="P324" s="575" t="n"/>
      <c r="Q324" s="575" t="n"/>
      <c r="R324" s="575" t="n"/>
      <c r="S324" s="575" t="n"/>
      <c r="T324" s="575" t="n"/>
      <c r="U324" s="575" t="n"/>
      <c r="V324" s="575" t="n"/>
      <c r="W324" s="575" t="n"/>
      <c r="X324" s="575" t="n"/>
      <c r="Y324" s="575" t="n"/>
      <c r="Z324" s="575" t="n"/>
      <c r="AA324" s="575" t="n"/>
      <c r="AB324" s="575" t="n"/>
    </row>
    <row r="325" ht="20.25" customHeight="1" s="316">
      <c r="A325" s="596" t="n"/>
      <c r="I325" s="575" t="n"/>
      <c r="J325" s="575" t="n"/>
      <c r="K325" s="575" t="n"/>
      <c r="M325" s="575" t="n"/>
      <c r="N325" s="575" t="n"/>
      <c r="O325" s="575" t="n"/>
      <c r="P325" s="575" t="n"/>
      <c r="Q325" s="575" t="n"/>
      <c r="R325" s="575" t="n"/>
      <c r="S325" s="575" t="n"/>
      <c r="T325" s="575" t="n"/>
      <c r="U325" s="575" t="n"/>
      <c r="V325" s="575" t="n"/>
      <c r="W325" s="575" t="n"/>
      <c r="X325" s="575" t="n"/>
      <c r="Y325" s="575" t="n"/>
      <c r="Z325" s="575" t="n"/>
      <c r="AA325" s="575" t="n"/>
      <c r="AB325" s="575" t="n"/>
    </row>
    <row r="326" ht="20.25" customHeight="1" s="316">
      <c r="A326" s="596" t="n"/>
      <c r="I326" s="575" t="n"/>
      <c r="J326" s="575" t="n"/>
      <c r="K326" s="575" t="n"/>
      <c r="M326" s="575" t="n"/>
      <c r="N326" s="575" t="n"/>
      <c r="O326" s="575" t="n"/>
      <c r="P326" s="575" t="n"/>
      <c r="Q326" s="575" t="n"/>
      <c r="R326" s="575" t="n"/>
      <c r="S326" s="575" t="n"/>
      <c r="T326" s="575" t="n"/>
      <c r="U326" s="575" t="n"/>
      <c r="V326" s="575" t="n"/>
      <c r="W326" s="575" t="n"/>
      <c r="X326" s="575" t="n"/>
      <c r="Y326" s="575" t="n"/>
      <c r="Z326" s="575" t="n"/>
      <c r="AA326" s="575" t="n"/>
      <c r="AB326" s="575" t="n"/>
    </row>
    <row r="327" ht="20.25" customHeight="1" s="316">
      <c r="A327" s="596" t="n"/>
      <c r="I327" s="575" t="n"/>
      <c r="J327" s="575" t="n"/>
      <c r="K327" s="575" t="n"/>
      <c r="M327" s="575" t="n"/>
      <c r="N327" s="575" t="n"/>
      <c r="O327" s="575" t="n"/>
      <c r="P327" s="575" t="n"/>
      <c r="Q327" s="575" t="n"/>
      <c r="R327" s="575" t="n"/>
      <c r="S327" s="575" t="n"/>
      <c r="T327" s="575" t="n"/>
      <c r="U327" s="575" t="n"/>
      <c r="V327" s="575" t="n"/>
      <c r="W327" s="575" t="n"/>
      <c r="X327" s="575" t="n"/>
      <c r="Y327" s="575" t="n"/>
      <c r="Z327" s="575" t="n"/>
      <c r="AA327" s="575" t="n"/>
      <c r="AB327" s="575" t="n"/>
    </row>
    <row r="328" ht="20.25" customHeight="1" s="316">
      <c r="A328" s="596" t="n"/>
      <c r="I328" s="575" t="n"/>
      <c r="J328" s="575" t="n"/>
      <c r="K328" s="575" t="n"/>
      <c r="M328" s="575" t="n"/>
      <c r="N328" s="575" t="n"/>
      <c r="O328" s="575" t="n"/>
      <c r="P328" s="575" t="n"/>
      <c r="Q328" s="575" t="n"/>
      <c r="R328" s="575" t="n"/>
      <c r="S328" s="575" t="n"/>
      <c r="T328" s="575" t="n"/>
      <c r="U328" s="575" t="n"/>
      <c r="V328" s="575" t="n"/>
      <c r="W328" s="575" t="n"/>
      <c r="X328" s="575" t="n"/>
      <c r="Y328" s="575" t="n"/>
      <c r="Z328" s="575" t="n"/>
      <c r="AA328" s="575" t="n"/>
      <c r="AB328" s="575" t="n"/>
    </row>
    <row r="329" ht="20.25" customHeight="1" s="316">
      <c r="A329" s="596" t="n"/>
      <c r="I329" s="575" t="n"/>
      <c r="J329" s="575" t="n"/>
      <c r="K329" s="575" t="n"/>
      <c r="M329" s="575" t="n"/>
      <c r="N329" s="575" t="n"/>
      <c r="O329" s="575" t="n"/>
      <c r="P329" s="575" t="n"/>
      <c r="Q329" s="575" t="n"/>
      <c r="R329" s="575" t="n"/>
      <c r="S329" s="575" t="n"/>
      <c r="T329" s="575" t="n"/>
      <c r="U329" s="575" t="n"/>
      <c r="V329" s="575" t="n"/>
      <c r="W329" s="575" t="n"/>
      <c r="X329" s="575" t="n"/>
      <c r="Y329" s="575" t="n"/>
      <c r="Z329" s="575" t="n"/>
      <c r="AA329" s="575" t="n"/>
      <c r="AB329" s="575" t="n"/>
    </row>
    <row r="330" ht="20.25" customHeight="1" s="316">
      <c r="A330" s="596" t="n"/>
      <c r="I330" s="575" t="n"/>
      <c r="J330" s="575" t="n"/>
      <c r="K330" s="575" t="n"/>
      <c r="M330" s="575" t="n"/>
      <c r="N330" s="575" t="n"/>
      <c r="O330" s="575" t="n"/>
      <c r="P330" s="575" t="n"/>
      <c r="Q330" s="575" t="n"/>
      <c r="R330" s="575" t="n"/>
      <c r="S330" s="575" t="n"/>
      <c r="T330" s="575" t="n"/>
      <c r="U330" s="575" t="n"/>
      <c r="V330" s="575" t="n"/>
      <c r="W330" s="575" t="n"/>
      <c r="X330" s="575" t="n"/>
      <c r="Y330" s="575" t="n"/>
      <c r="Z330" s="575" t="n"/>
      <c r="AA330" s="575" t="n"/>
      <c r="AB330" s="575" t="n"/>
    </row>
    <row r="331" ht="20.25" customHeight="1" s="316">
      <c r="A331" s="596" t="n"/>
      <c r="I331" s="575" t="n"/>
      <c r="J331" s="575" t="n"/>
      <c r="K331" s="575" t="n"/>
      <c r="M331" s="575" t="n"/>
      <c r="N331" s="575" t="n"/>
      <c r="O331" s="575" t="n"/>
      <c r="P331" s="575" t="n"/>
      <c r="Q331" s="575" t="n"/>
      <c r="R331" s="575" t="n"/>
      <c r="S331" s="575" t="n"/>
      <c r="T331" s="575" t="n"/>
      <c r="U331" s="575" t="n"/>
      <c r="V331" s="575" t="n"/>
      <c r="W331" s="575" t="n"/>
      <c r="X331" s="575" t="n"/>
      <c r="Y331" s="575" t="n"/>
      <c r="Z331" s="575" t="n"/>
      <c r="AA331" s="575" t="n"/>
      <c r="AB331" s="575" t="n"/>
    </row>
    <row r="332" ht="20.25" customHeight="1" s="316">
      <c r="A332" s="596" t="n"/>
      <c r="I332" s="575" t="n"/>
      <c r="J332" s="575" t="n"/>
      <c r="K332" s="575" t="n"/>
      <c r="M332" s="575" t="n"/>
      <c r="N332" s="575" t="n"/>
      <c r="O332" s="575" t="n"/>
      <c r="P332" s="575" t="n"/>
      <c r="Q332" s="575" t="n"/>
      <c r="R332" s="575" t="n"/>
      <c r="S332" s="575" t="n"/>
      <c r="T332" s="575" t="n"/>
      <c r="U332" s="575" t="n"/>
      <c r="V332" s="575" t="n"/>
      <c r="W332" s="575" t="n"/>
      <c r="X332" s="575" t="n"/>
      <c r="Y332" s="575" t="n"/>
      <c r="Z332" s="575" t="n"/>
      <c r="AA332" s="575" t="n"/>
      <c r="AB332" s="575" t="n"/>
    </row>
    <row r="333" ht="20.25" customHeight="1" s="316">
      <c r="A333" s="596" t="n"/>
      <c r="I333" s="575" t="n"/>
      <c r="J333" s="575" t="n"/>
      <c r="K333" s="575" t="n"/>
      <c r="M333" s="575" t="n"/>
      <c r="N333" s="575" t="n"/>
      <c r="O333" s="575" t="n"/>
      <c r="P333" s="575" t="n"/>
      <c r="Q333" s="575" t="n"/>
      <c r="R333" s="575" t="n"/>
      <c r="S333" s="575" t="n"/>
      <c r="T333" s="575" t="n"/>
      <c r="U333" s="575" t="n"/>
      <c r="V333" s="575" t="n"/>
      <c r="W333" s="575" t="n"/>
      <c r="X333" s="575" t="n"/>
      <c r="Y333" s="575" t="n"/>
      <c r="Z333" s="575" t="n"/>
      <c r="AA333" s="575" t="n"/>
      <c r="AB333" s="575" t="n"/>
    </row>
    <row r="334" ht="20.25" customHeight="1" s="316">
      <c r="A334" s="596" t="n"/>
      <c r="I334" s="575" t="n"/>
      <c r="J334" s="575" t="n"/>
      <c r="K334" s="575" t="n"/>
      <c r="M334" s="575" t="n"/>
      <c r="N334" s="575" t="n"/>
      <c r="O334" s="575" t="n"/>
      <c r="P334" s="575" t="n"/>
      <c r="Q334" s="575" t="n"/>
      <c r="R334" s="575" t="n"/>
      <c r="S334" s="575" t="n"/>
      <c r="T334" s="575" t="n"/>
      <c r="U334" s="575" t="n"/>
      <c r="V334" s="575" t="n"/>
      <c r="W334" s="575" t="n"/>
      <c r="X334" s="575" t="n"/>
      <c r="Y334" s="575" t="n"/>
      <c r="Z334" s="575" t="n"/>
      <c r="AA334" s="575" t="n"/>
      <c r="AB334" s="575" t="n"/>
    </row>
    <row r="335" ht="20.25" customHeight="1" s="316">
      <c r="A335" s="596" t="n"/>
      <c r="I335" s="575" t="n"/>
      <c r="J335" s="575" t="n"/>
      <c r="K335" s="575" t="n"/>
      <c r="M335" s="575" t="n"/>
      <c r="N335" s="575" t="n"/>
      <c r="O335" s="575" t="n"/>
      <c r="P335" s="575" t="n"/>
      <c r="Q335" s="575" t="n"/>
      <c r="R335" s="575" t="n"/>
      <c r="S335" s="575" t="n"/>
      <c r="T335" s="575" t="n"/>
      <c r="U335" s="575" t="n"/>
      <c r="V335" s="575" t="n"/>
      <c r="W335" s="575" t="n"/>
      <c r="X335" s="575" t="n"/>
      <c r="Y335" s="575" t="n"/>
      <c r="Z335" s="575" t="n"/>
      <c r="AA335" s="575" t="n"/>
      <c r="AB335" s="575" t="n"/>
    </row>
    <row r="336" ht="20.25" customHeight="1" s="316">
      <c r="A336" s="596" t="n"/>
      <c r="I336" s="575" t="n"/>
      <c r="J336" s="575" t="n"/>
      <c r="K336" s="575" t="n"/>
      <c r="M336" s="575" t="n"/>
      <c r="N336" s="575" t="n"/>
      <c r="O336" s="575" t="n"/>
      <c r="P336" s="575" t="n"/>
      <c r="Q336" s="575" t="n"/>
      <c r="R336" s="575" t="n"/>
      <c r="S336" s="575" t="n"/>
      <c r="T336" s="575" t="n"/>
      <c r="U336" s="575" t="n"/>
      <c r="V336" s="575" t="n"/>
      <c r="W336" s="575" t="n"/>
      <c r="X336" s="575" t="n"/>
      <c r="Y336" s="575" t="n"/>
      <c r="Z336" s="575" t="n"/>
      <c r="AA336" s="575" t="n"/>
      <c r="AB336" s="575" t="n"/>
    </row>
    <row r="337" ht="20.25" customHeight="1" s="316">
      <c r="A337" s="596" t="n"/>
      <c r="I337" s="575" t="n"/>
      <c r="J337" s="575" t="n"/>
      <c r="K337" s="575" t="n"/>
      <c r="M337" s="575" t="n"/>
      <c r="N337" s="575" t="n"/>
      <c r="O337" s="575" t="n"/>
      <c r="P337" s="575" t="n"/>
      <c r="Q337" s="575" t="n"/>
      <c r="R337" s="575" t="n"/>
      <c r="S337" s="575" t="n"/>
      <c r="T337" s="575" t="n"/>
      <c r="U337" s="575" t="n"/>
      <c r="V337" s="575" t="n"/>
      <c r="W337" s="575" t="n"/>
      <c r="X337" s="575" t="n"/>
      <c r="Y337" s="575" t="n"/>
      <c r="Z337" s="575" t="n"/>
      <c r="AA337" s="575" t="n"/>
      <c r="AB337" s="575" t="n"/>
    </row>
    <row r="338" ht="20.25" customHeight="1" s="316">
      <c r="A338" s="596" t="n"/>
      <c r="I338" s="575" t="n"/>
      <c r="J338" s="575" t="n"/>
      <c r="K338" s="575" t="n"/>
      <c r="M338" s="575" t="n"/>
      <c r="N338" s="575" t="n"/>
      <c r="O338" s="575" t="n"/>
      <c r="P338" s="575" t="n"/>
      <c r="Q338" s="575" t="n"/>
      <c r="R338" s="575" t="n"/>
      <c r="S338" s="575" t="n"/>
      <c r="T338" s="575" t="n"/>
      <c r="U338" s="575" t="n"/>
      <c r="V338" s="575" t="n"/>
      <c r="W338" s="575" t="n"/>
      <c r="X338" s="575" t="n"/>
      <c r="Y338" s="575" t="n"/>
      <c r="Z338" s="575" t="n"/>
      <c r="AA338" s="575" t="n"/>
      <c r="AB338" s="575" t="n"/>
    </row>
    <row r="339" ht="20.25" customHeight="1" s="316">
      <c r="A339" s="596" t="n"/>
      <c r="I339" s="575" t="n"/>
      <c r="J339" s="575" t="n"/>
      <c r="K339" s="575" t="n"/>
      <c r="M339" s="575" t="n"/>
      <c r="N339" s="575" t="n"/>
      <c r="O339" s="575" t="n"/>
      <c r="P339" s="575" t="n"/>
      <c r="Q339" s="575" t="n"/>
      <c r="R339" s="575" t="n"/>
      <c r="S339" s="575" t="n"/>
      <c r="T339" s="575" t="n"/>
      <c r="U339" s="575" t="n"/>
      <c r="V339" s="575" t="n"/>
      <c r="W339" s="575" t="n"/>
      <c r="X339" s="575" t="n"/>
      <c r="Y339" s="575" t="n"/>
      <c r="Z339" s="575" t="n"/>
      <c r="AA339" s="575" t="n"/>
      <c r="AB339" s="575" t="n"/>
    </row>
    <row r="340" ht="20.25" customHeight="1" s="316">
      <c r="A340" s="596" t="n"/>
      <c r="I340" s="575" t="n"/>
      <c r="J340" s="575" t="n"/>
      <c r="K340" s="575" t="n"/>
      <c r="M340" s="575" t="n"/>
      <c r="N340" s="575" t="n"/>
      <c r="O340" s="575" t="n"/>
      <c r="P340" s="575" t="n"/>
      <c r="Q340" s="575" t="n"/>
      <c r="R340" s="575" t="n"/>
      <c r="S340" s="575" t="n"/>
      <c r="T340" s="575" t="n"/>
      <c r="U340" s="575" t="n"/>
      <c r="V340" s="575" t="n"/>
      <c r="W340" s="575" t="n"/>
      <c r="X340" s="575" t="n"/>
      <c r="Y340" s="575" t="n"/>
      <c r="Z340" s="575" t="n"/>
      <c r="AA340" s="575" t="n"/>
      <c r="AB340" s="575" t="n"/>
    </row>
    <row r="341" ht="20.25" customHeight="1" s="316">
      <c r="A341" s="596" t="n"/>
      <c r="I341" s="575" t="n"/>
      <c r="J341" s="575" t="n"/>
      <c r="K341" s="575" t="n"/>
      <c r="M341" s="575" t="n"/>
      <c r="N341" s="575" t="n"/>
      <c r="O341" s="575" t="n"/>
      <c r="P341" s="575" t="n"/>
      <c r="Q341" s="575" t="n"/>
      <c r="R341" s="575" t="n"/>
      <c r="S341" s="575" t="n"/>
      <c r="T341" s="575" t="n"/>
      <c r="U341" s="575" t="n"/>
      <c r="V341" s="575" t="n"/>
      <c r="W341" s="575" t="n"/>
      <c r="X341" s="575" t="n"/>
      <c r="Y341" s="575" t="n"/>
      <c r="Z341" s="575" t="n"/>
      <c r="AA341" s="575" t="n"/>
      <c r="AB341" s="575" t="n"/>
    </row>
    <row r="342" ht="20.25" customHeight="1" s="316">
      <c r="A342" s="596" t="n"/>
      <c r="I342" s="575" t="n"/>
      <c r="J342" s="575" t="n"/>
      <c r="K342" s="575" t="n"/>
      <c r="M342" s="575" t="n"/>
      <c r="N342" s="575" t="n"/>
      <c r="O342" s="575" t="n"/>
      <c r="P342" s="575" t="n"/>
      <c r="Q342" s="575" t="n"/>
      <c r="R342" s="575" t="n"/>
      <c r="S342" s="575" t="n"/>
      <c r="T342" s="575" t="n"/>
      <c r="U342" s="575" t="n"/>
      <c r="V342" s="575" t="n"/>
      <c r="W342" s="575" t="n"/>
      <c r="X342" s="575" t="n"/>
      <c r="Y342" s="575" t="n"/>
      <c r="Z342" s="575" t="n"/>
      <c r="AA342" s="575" t="n"/>
      <c r="AB342" s="575" t="n"/>
    </row>
    <row r="343" ht="20.25" customHeight="1" s="316">
      <c r="A343" s="596" t="n"/>
      <c r="I343" s="575" t="n"/>
      <c r="J343" s="575" t="n"/>
      <c r="K343" s="575" t="n"/>
      <c r="M343" s="575" t="n"/>
      <c r="N343" s="575" t="n"/>
      <c r="O343" s="575" t="n"/>
      <c r="P343" s="575" t="n"/>
      <c r="Q343" s="575" t="n"/>
      <c r="R343" s="575" t="n"/>
      <c r="S343" s="575" t="n"/>
      <c r="T343" s="575" t="n"/>
      <c r="U343" s="575" t="n"/>
      <c r="V343" s="575" t="n"/>
      <c r="W343" s="575" t="n"/>
      <c r="X343" s="575" t="n"/>
      <c r="Y343" s="575" t="n"/>
      <c r="Z343" s="575" t="n"/>
      <c r="AA343" s="575" t="n"/>
      <c r="AB343" s="575" t="n"/>
    </row>
    <row r="344" ht="20.25" customHeight="1" s="316">
      <c r="A344" s="596" t="n"/>
      <c r="I344" s="575" t="n"/>
      <c r="J344" s="575" t="n"/>
      <c r="K344" s="575" t="n"/>
      <c r="M344" s="575" t="n"/>
      <c r="N344" s="575" t="n"/>
      <c r="O344" s="575" t="n"/>
      <c r="P344" s="575" t="n"/>
      <c r="Q344" s="575" t="n"/>
      <c r="R344" s="575" t="n"/>
      <c r="S344" s="575" t="n"/>
      <c r="T344" s="575" t="n"/>
      <c r="U344" s="575" t="n"/>
      <c r="V344" s="575" t="n"/>
      <c r="W344" s="575" t="n"/>
      <c r="X344" s="575" t="n"/>
      <c r="Y344" s="575" t="n"/>
      <c r="Z344" s="575" t="n"/>
      <c r="AA344" s="575" t="n"/>
      <c r="AB344" s="575" t="n"/>
    </row>
    <row r="345" ht="20.25" customHeight="1" s="316">
      <c r="A345" s="596" t="n"/>
      <c r="I345" s="575" t="n"/>
      <c r="J345" s="575" t="n"/>
      <c r="K345" s="575" t="n"/>
      <c r="M345" s="575" t="n"/>
      <c r="N345" s="575" t="n"/>
      <c r="O345" s="575" t="n"/>
      <c r="P345" s="575" t="n"/>
      <c r="Q345" s="575" t="n"/>
      <c r="R345" s="575" t="n"/>
      <c r="S345" s="575" t="n"/>
      <c r="T345" s="575" t="n"/>
      <c r="U345" s="575" t="n"/>
      <c r="V345" s="575" t="n"/>
      <c r="W345" s="575" t="n"/>
      <c r="X345" s="575" t="n"/>
      <c r="Y345" s="575" t="n"/>
      <c r="Z345" s="575" t="n"/>
      <c r="AA345" s="575" t="n"/>
      <c r="AB345" s="575" t="n"/>
    </row>
    <row r="346" ht="20.25" customHeight="1" s="316">
      <c r="A346" s="596" t="n"/>
      <c r="I346" s="575" t="n"/>
      <c r="J346" s="575" t="n"/>
      <c r="K346" s="575" t="n"/>
      <c r="M346" s="575" t="n"/>
      <c r="N346" s="575" t="n"/>
      <c r="O346" s="575" t="n"/>
      <c r="P346" s="575" t="n"/>
      <c r="Q346" s="575" t="n"/>
      <c r="R346" s="575" t="n"/>
      <c r="S346" s="575" t="n"/>
      <c r="T346" s="575" t="n"/>
      <c r="U346" s="575" t="n"/>
      <c r="V346" s="575" t="n"/>
      <c r="W346" s="575" t="n"/>
      <c r="X346" s="575" t="n"/>
      <c r="Y346" s="575" t="n"/>
      <c r="Z346" s="575" t="n"/>
      <c r="AA346" s="575" t="n"/>
      <c r="AB346" s="575" t="n"/>
    </row>
    <row r="347" ht="20.25" customHeight="1" s="316">
      <c r="A347" s="596" t="n"/>
      <c r="I347" s="575" t="n"/>
      <c r="J347" s="575" t="n"/>
      <c r="K347" s="575" t="n"/>
      <c r="M347" s="575" t="n"/>
      <c r="N347" s="575" t="n"/>
      <c r="O347" s="575" t="n"/>
      <c r="P347" s="575" t="n"/>
      <c r="Q347" s="575" t="n"/>
      <c r="R347" s="575" t="n"/>
      <c r="S347" s="575" t="n"/>
      <c r="T347" s="575" t="n"/>
      <c r="U347" s="575" t="n"/>
      <c r="V347" s="575" t="n"/>
      <c r="W347" s="575" t="n"/>
      <c r="X347" s="575" t="n"/>
      <c r="Y347" s="575" t="n"/>
      <c r="Z347" s="575" t="n"/>
      <c r="AA347" s="575" t="n"/>
      <c r="AB347" s="575" t="n"/>
    </row>
    <row r="348" ht="20.25" customHeight="1" s="316">
      <c r="A348" s="596" t="n"/>
      <c r="I348" s="575" t="n"/>
      <c r="J348" s="575" t="n"/>
      <c r="K348" s="575" t="n"/>
      <c r="M348" s="575" t="n"/>
      <c r="N348" s="575" t="n"/>
      <c r="O348" s="575" t="n"/>
      <c r="P348" s="575" t="n"/>
      <c r="Q348" s="575" t="n"/>
      <c r="R348" s="575" t="n"/>
      <c r="S348" s="575" t="n"/>
      <c r="T348" s="575" t="n"/>
      <c r="U348" s="575" t="n"/>
      <c r="V348" s="575" t="n"/>
      <c r="W348" s="575" t="n"/>
      <c r="X348" s="575" t="n"/>
      <c r="Y348" s="575" t="n"/>
      <c r="Z348" s="575" t="n"/>
      <c r="AA348" s="575" t="n"/>
      <c r="AB348" s="575" t="n"/>
    </row>
    <row r="349" ht="20.25" customHeight="1" s="316">
      <c r="A349" s="596" t="n"/>
      <c r="I349" s="575" t="n"/>
      <c r="J349" s="575" t="n"/>
      <c r="K349" s="575" t="n"/>
      <c r="M349" s="575" t="n"/>
      <c r="N349" s="575" t="n"/>
      <c r="O349" s="575" t="n"/>
      <c r="P349" s="575" t="n"/>
      <c r="Q349" s="575" t="n"/>
      <c r="R349" s="575" t="n"/>
      <c r="S349" s="575" t="n"/>
      <c r="T349" s="575" t="n"/>
      <c r="U349" s="575" t="n"/>
      <c r="V349" s="575" t="n"/>
      <c r="W349" s="575" t="n"/>
      <c r="X349" s="575" t="n"/>
      <c r="Y349" s="575" t="n"/>
      <c r="Z349" s="575" t="n"/>
      <c r="AA349" s="575" t="n"/>
      <c r="AB349" s="575" t="n"/>
    </row>
    <row r="350" ht="20.25" customHeight="1" s="316">
      <c r="A350" s="596" t="n"/>
      <c r="I350" s="575" t="n"/>
      <c r="J350" s="575" t="n"/>
      <c r="K350" s="575" t="n"/>
      <c r="M350" s="575" t="n"/>
      <c r="N350" s="575" t="n"/>
      <c r="O350" s="575" t="n"/>
      <c r="P350" s="575" t="n"/>
      <c r="Q350" s="575" t="n"/>
      <c r="R350" s="575" t="n"/>
      <c r="S350" s="575" t="n"/>
      <c r="T350" s="575" t="n"/>
      <c r="U350" s="575" t="n"/>
      <c r="V350" s="575" t="n"/>
      <c r="W350" s="575" t="n"/>
      <c r="X350" s="575" t="n"/>
      <c r="Y350" s="575" t="n"/>
      <c r="Z350" s="575" t="n"/>
      <c r="AA350" s="575" t="n"/>
      <c r="AB350" s="575" t="n"/>
    </row>
    <row r="351" ht="20.25" customHeight="1" s="316">
      <c r="A351" s="596" t="n"/>
      <c r="I351" s="575" t="n"/>
      <c r="J351" s="575" t="n"/>
      <c r="K351" s="575" t="n"/>
      <c r="M351" s="575" t="n"/>
      <c r="N351" s="575" t="n"/>
      <c r="O351" s="575" t="n"/>
      <c r="P351" s="575" t="n"/>
      <c r="Q351" s="575" t="n"/>
      <c r="R351" s="575" t="n"/>
      <c r="S351" s="575" t="n"/>
      <c r="T351" s="575" t="n"/>
      <c r="U351" s="575" t="n"/>
      <c r="V351" s="575" t="n"/>
      <c r="W351" s="575" t="n"/>
      <c r="X351" s="575" t="n"/>
      <c r="Y351" s="575" t="n"/>
      <c r="Z351" s="575" t="n"/>
      <c r="AA351" s="575" t="n"/>
      <c r="AB351" s="575" t="n"/>
    </row>
    <row r="352" ht="20.25" customHeight="1" s="316">
      <c r="A352" s="596" t="n"/>
      <c r="I352" s="575" t="n"/>
      <c r="J352" s="575" t="n"/>
      <c r="K352" s="575" t="n"/>
      <c r="M352" s="575" t="n"/>
      <c r="N352" s="575" t="n"/>
      <c r="O352" s="575" t="n"/>
      <c r="P352" s="575" t="n"/>
      <c r="Q352" s="575" t="n"/>
      <c r="R352" s="575" t="n"/>
      <c r="S352" s="575" t="n"/>
      <c r="T352" s="575" t="n"/>
      <c r="U352" s="575" t="n"/>
      <c r="V352" s="575" t="n"/>
      <c r="W352" s="575" t="n"/>
      <c r="X352" s="575" t="n"/>
      <c r="Y352" s="575" t="n"/>
      <c r="Z352" s="575" t="n"/>
      <c r="AA352" s="575" t="n"/>
      <c r="AB352" s="575" t="n"/>
    </row>
    <row r="353" ht="20.25" customHeight="1" s="316">
      <c r="A353" s="596" t="n"/>
      <c r="I353" s="575" t="n"/>
      <c r="J353" s="575" t="n"/>
      <c r="K353" s="575" t="n"/>
      <c r="M353" s="575" t="n"/>
      <c r="N353" s="575" t="n"/>
      <c r="O353" s="575" t="n"/>
      <c r="P353" s="575" t="n"/>
      <c r="Q353" s="575" t="n"/>
      <c r="R353" s="575" t="n"/>
      <c r="S353" s="575" t="n"/>
      <c r="T353" s="575" t="n"/>
      <c r="U353" s="575" t="n"/>
      <c r="V353" s="575" t="n"/>
      <c r="W353" s="575" t="n"/>
      <c r="X353" s="575" t="n"/>
      <c r="Y353" s="575" t="n"/>
      <c r="Z353" s="575" t="n"/>
      <c r="AA353" s="575" t="n"/>
      <c r="AB353" s="575" t="n"/>
    </row>
    <row r="354" ht="20.25" customHeight="1" s="316">
      <c r="A354" s="596" t="n"/>
      <c r="I354" s="575" t="n"/>
      <c r="J354" s="575" t="n"/>
      <c r="K354" s="575" t="n"/>
      <c r="M354" s="575" t="n"/>
      <c r="N354" s="575" t="n"/>
      <c r="O354" s="575" t="n"/>
      <c r="P354" s="575" t="n"/>
      <c r="Q354" s="575" t="n"/>
      <c r="R354" s="575" t="n"/>
      <c r="S354" s="575" t="n"/>
      <c r="T354" s="575" t="n"/>
      <c r="U354" s="575" t="n"/>
      <c r="V354" s="575" t="n"/>
      <c r="W354" s="575" t="n"/>
      <c r="X354" s="575" t="n"/>
      <c r="Y354" s="575" t="n"/>
      <c r="Z354" s="575" t="n"/>
      <c r="AA354" s="575" t="n"/>
      <c r="AB354" s="575" t="n"/>
    </row>
    <row r="355" ht="20.25" customHeight="1" s="316">
      <c r="A355" s="596" t="n"/>
      <c r="I355" s="575" t="n"/>
      <c r="J355" s="575" t="n"/>
      <c r="K355" s="575" t="n"/>
      <c r="M355" s="575" t="n"/>
      <c r="N355" s="575" t="n"/>
      <c r="O355" s="575" t="n"/>
      <c r="P355" s="575" t="n"/>
      <c r="Q355" s="575" t="n"/>
      <c r="R355" s="575" t="n"/>
      <c r="S355" s="575" t="n"/>
      <c r="T355" s="575" t="n"/>
      <c r="U355" s="575" t="n"/>
      <c r="V355" s="575" t="n"/>
      <c r="W355" s="575" t="n"/>
      <c r="X355" s="575" t="n"/>
      <c r="Y355" s="575" t="n"/>
      <c r="Z355" s="575" t="n"/>
      <c r="AA355" s="575" t="n"/>
      <c r="AB355" s="575" t="n"/>
    </row>
    <row r="356" ht="20.25" customHeight="1" s="316">
      <c r="A356" s="596" t="n"/>
      <c r="I356" s="575" t="n"/>
      <c r="J356" s="575" t="n"/>
      <c r="K356" s="575" t="n"/>
      <c r="M356" s="575" t="n"/>
      <c r="N356" s="575" t="n"/>
      <c r="O356" s="575" t="n"/>
      <c r="P356" s="575" t="n"/>
      <c r="Q356" s="575" t="n"/>
      <c r="R356" s="575" t="n"/>
      <c r="S356" s="575" t="n"/>
      <c r="T356" s="575" t="n"/>
      <c r="U356" s="575" t="n"/>
      <c r="V356" s="575" t="n"/>
      <c r="W356" s="575" t="n"/>
      <c r="X356" s="575" t="n"/>
      <c r="Y356" s="575" t="n"/>
      <c r="Z356" s="575" t="n"/>
      <c r="AA356" s="575" t="n"/>
      <c r="AB356" s="575" t="n"/>
    </row>
    <row r="357" ht="20.25" customHeight="1" s="316">
      <c r="A357" s="596" t="n"/>
      <c r="I357" s="575" t="n"/>
      <c r="J357" s="575" t="n"/>
      <c r="K357" s="575" t="n"/>
      <c r="M357" s="575" t="n"/>
      <c r="N357" s="575" t="n"/>
      <c r="O357" s="575" t="n"/>
      <c r="P357" s="575" t="n"/>
      <c r="Q357" s="575" t="n"/>
      <c r="R357" s="575" t="n"/>
      <c r="S357" s="575" t="n"/>
      <c r="T357" s="575" t="n"/>
      <c r="U357" s="575" t="n"/>
      <c r="V357" s="575" t="n"/>
      <c r="W357" s="575" t="n"/>
      <c r="X357" s="575" t="n"/>
      <c r="Y357" s="575" t="n"/>
      <c r="Z357" s="575" t="n"/>
      <c r="AA357" s="575" t="n"/>
      <c r="AB357" s="575" t="n"/>
    </row>
    <row r="358" ht="20.25" customHeight="1" s="316">
      <c r="A358" s="596" t="n"/>
      <c r="I358" s="575" t="n"/>
      <c r="J358" s="575" t="n"/>
      <c r="K358" s="575" t="n"/>
      <c r="M358" s="575" t="n"/>
      <c r="N358" s="575" t="n"/>
      <c r="O358" s="575" t="n"/>
      <c r="P358" s="575" t="n"/>
      <c r="Q358" s="575" t="n"/>
      <c r="R358" s="575" t="n"/>
      <c r="S358" s="575" t="n"/>
      <c r="T358" s="575" t="n"/>
      <c r="U358" s="575" t="n"/>
      <c r="V358" s="575" t="n"/>
      <c r="W358" s="575" t="n"/>
      <c r="X358" s="575" t="n"/>
      <c r="Y358" s="575" t="n"/>
      <c r="Z358" s="575" t="n"/>
      <c r="AA358" s="575" t="n"/>
      <c r="AB358" s="575" t="n"/>
    </row>
    <row r="359" ht="20.25" customHeight="1" s="316">
      <c r="A359" s="596" t="n"/>
      <c r="I359" s="575" t="n"/>
      <c r="J359" s="575" t="n"/>
      <c r="K359" s="575" t="n"/>
      <c r="M359" s="575" t="n"/>
      <c r="N359" s="575" t="n"/>
      <c r="O359" s="575" t="n"/>
      <c r="P359" s="575" t="n"/>
      <c r="Q359" s="575" t="n"/>
      <c r="R359" s="575" t="n"/>
      <c r="S359" s="575" t="n"/>
      <c r="T359" s="575" t="n"/>
      <c r="U359" s="575" t="n"/>
      <c r="V359" s="575" t="n"/>
      <c r="W359" s="575" t="n"/>
      <c r="X359" s="575" t="n"/>
      <c r="Y359" s="575" t="n"/>
      <c r="Z359" s="575" t="n"/>
      <c r="AA359" s="575" t="n"/>
      <c r="AB359" s="575" t="n"/>
    </row>
    <row r="360" ht="20.25" customHeight="1" s="316">
      <c r="A360" s="596" t="n"/>
      <c r="I360" s="575" t="n"/>
      <c r="J360" s="575" t="n"/>
      <c r="K360" s="575" t="n"/>
      <c r="M360" s="575" t="n"/>
      <c r="N360" s="575" t="n"/>
      <c r="O360" s="575" t="n"/>
      <c r="P360" s="575" t="n"/>
      <c r="Q360" s="575" t="n"/>
      <c r="R360" s="575" t="n"/>
      <c r="S360" s="575" t="n"/>
      <c r="T360" s="575" t="n"/>
      <c r="U360" s="575" t="n"/>
      <c r="V360" s="575" t="n"/>
      <c r="W360" s="575" t="n"/>
      <c r="X360" s="575" t="n"/>
      <c r="Y360" s="575" t="n"/>
      <c r="Z360" s="575" t="n"/>
      <c r="AA360" s="575" t="n"/>
      <c r="AB360" s="575" t="n"/>
    </row>
    <row r="361" ht="20.25" customHeight="1" s="316">
      <c r="A361" s="596" t="n"/>
      <c r="I361" s="575" t="n"/>
      <c r="J361" s="575" t="n"/>
      <c r="K361" s="575" t="n"/>
      <c r="M361" s="575" t="n"/>
      <c r="N361" s="575" t="n"/>
      <c r="O361" s="575" t="n"/>
      <c r="P361" s="575" t="n"/>
      <c r="Q361" s="575" t="n"/>
      <c r="R361" s="575" t="n"/>
      <c r="S361" s="575" t="n"/>
      <c r="T361" s="575" t="n"/>
      <c r="U361" s="575" t="n"/>
      <c r="V361" s="575" t="n"/>
      <c r="W361" s="575" t="n"/>
      <c r="X361" s="575" t="n"/>
      <c r="Y361" s="575" t="n"/>
      <c r="Z361" s="575" t="n"/>
      <c r="AA361" s="575" t="n"/>
      <c r="AB361" s="575" t="n"/>
    </row>
    <row r="362" ht="20.25" customHeight="1" s="316">
      <c r="A362" s="596" t="n"/>
      <c r="I362" s="575" t="n"/>
      <c r="J362" s="575" t="n"/>
      <c r="K362" s="575" t="n"/>
      <c r="M362" s="575" t="n"/>
      <c r="N362" s="575" t="n"/>
      <c r="O362" s="575" t="n"/>
      <c r="P362" s="575" t="n"/>
      <c r="Q362" s="575" t="n"/>
      <c r="R362" s="575" t="n"/>
      <c r="S362" s="575" t="n"/>
      <c r="T362" s="575" t="n"/>
      <c r="U362" s="575" t="n"/>
      <c r="V362" s="575" t="n"/>
      <c r="W362" s="575" t="n"/>
      <c r="X362" s="575" t="n"/>
      <c r="Y362" s="575" t="n"/>
      <c r="Z362" s="575" t="n"/>
      <c r="AA362" s="575" t="n"/>
      <c r="AB362" s="575" t="n"/>
    </row>
    <row r="363" ht="20.25" customHeight="1" s="316">
      <c r="A363" s="596" t="n"/>
      <c r="I363" s="575" t="n"/>
      <c r="J363" s="575" t="n"/>
      <c r="K363" s="575" t="n"/>
      <c r="M363" s="575" t="n"/>
      <c r="N363" s="575" t="n"/>
      <c r="O363" s="575" t="n"/>
      <c r="P363" s="575" t="n"/>
      <c r="Q363" s="575" t="n"/>
      <c r="R363" s="575" t="n"/>
      <c r="S363" s="575" t="n"/>
      <c r="T363" s="575" t="n"/>
      <c r="U363" s="575" t="n"/>
      <c r="V363" s="575" t="n"/>
      <c r="W363" s="575" t="n"/>
      <c r="X363" s="575" t="n"/>
      <c r="Y363" s="575" t="n"/>
      <c r="Z363" s="575" t="n"/>
      <c r="AA363" s="575" t="n"/>
      <c r="AB363" s="575" t="n"/>
    </row>
    <row r="364" ht="20.25" customHeight="1" s="316">
      <c r="A364" s="596" t="n"/>
      <c r="I364" s="575" t="n"/>
      <c r="J364" s="575" t="n"/>
      <c r="K364" s="575" t="n"/>
      <c r="M364" s="575" t="n"/>
      <c r="N364" s="575" t="n"/>
      <c r="O364" s="575" t="n"/>
      <c r="P364" s="575" t="n"/>
      <c r="Q364" s="575" t="n"/>
      <c r="R364" s="575" t="n"/>
      <c r="S364" s="575" t="n"/>
      <c r="T364" s="575" t="n"/>
      <c r="U364" s="575" t="n"/>
      <c r="V364" s="575" t="n"/>
      <c r="W364" s="575" t="n"/>
      <c r="X364" s="575" t="n"/>
      <c r="Y364" s="575" t="n"/>
      <c r="Z364" s="575" t="n"/>
      <c r="AA364" s="575" t="n"/>
      <c r="AB364" s="575" t="n"/>
    </row>
    <row r="365" ht="20.25" customHeight="1" s="316">
      <c r="A365" s="596" t="n"/>
      <c r="I365" s="575" t="n"/>
      <c r="J365" s="575" t="n"/>
      <c r="K365" s="575" t="n"/>
      <c r="M365" s="575" t="n"/>
      <c r="N365" s="575" t="n"/>
      <c r="O365" s="575" t="n"/>
      <c r="P365" s="575" t="n"/>
      <c r="Q365" s="575" t="n"/>
      <c r="R365" s="575" t="n"/>
      <c r="S365" s="575" t="n"/>
      <c r="T365" s="575" t="n"/>
      <c r="U365" s="575" t="n"/>
      <c r="V365" s="575" t="n"/>
      <c r="W365" s="575" t="n"/>
      <c r="X365" s="575" t="n"/>
      <c r="Y365" s="575" t="n"/>
      <c r="Z365" s="575" t="n"/>
      <c r="AA365" s="575" t="n"/>
      <c r="AB365" s="575" t="n"/>
    </row>
    <row r="366" ht="20.25" customHeight="1" s="316">
      <c r="A366" s="596" t="n"/>
      <c r="I366" s="575" t="n"/>
      <c r="J366" s="575" t="n"/>
      <c r="K366" s="575" t="n"/>
      <c r="M366" s="575" t="n"/>
      <c r="N366" s="575" t="n"/>
      <c r="O366" s="575" t="n"/>
      <c r="P366" s="575" t="n"/>
      <c r="Q366" s="575" t="n"/>
      <c r="R366" s="575" t="n"/>
      <c r="S366" s="575" t="n"/>
      <c r="T366" s="575" t="n"/>
      <c r="U366" s="575" t="n"/>
      <c r="V366" s="575" t="n"/>
      <c r="W366" s="575" t="n"/>
      <c r="X366" s="575" t="n"/>
      <c r="Y366" s="575" t="n"/>
      <c r="Z366" s="575" t="n"/>
      <c r="AA366" s="575" t="n"/>
      <c r="AB366" s="575" t="n"/>
    </row>
    <row r="367" ht="20.25" customHeight="1" s="316">
      <c r="A367" s="596" t="n"/>
      <c r="I367" s="575" t="n"/>
      <c r="J367" s="575" t="n"/>
      <c r="K367" s="575" t="n"/>
      <c r="M367" s="575" t="n"/>
      <c r="N367" s="575" t="n"/>
      <c r="O367" s="575" t="n"/>
      <c r="P367" s="575" t="n"/>
      <c r="Q367" s="575" t="n"/>
      <c r="R367" s="575" t="n"/>
      <c r="S367" s="575" t="n"/>
      <c r="T367" s="575" t="n"/>
      <c r="U367" s="575" t="n"/>
      <c r="V367" s="575" t="n"/>
      <c r="W367" s="575" t="n"/>
      <c r="X367" s="575" t="n"/>
      <c r="Y367" s="575" t="n"/>
      <c r="Z367" s="575" t="n"/>
      <c r="AA367" s="575" t="n"/>
      <c r="AB367" s="575" t="n"/>
    </row>
    <row r="368" ht="20.25" customHeight="1" s="316">
      <c r="A368" s="596" t="n"/>
      <c r="I368" s="575" t="n"/>
      <c r="J368" s="575" t="n"/>
      <c r="K368" s="575" t="n"/>
      <c r="M368" s="575" t="n"/>
      <c r="N368" s="575" t="n"/>
      <c r="O368" s="575" t="n"/>
      <c r="P368" s="575" t="n"/>
      <c r="Q368" s="575" t="n"/>
      <c r="R368" s="575" t="n"/>
      <c r="S368" s="575" t="n"/>
      <c r="T368" s="575" t="n"/>
      <c r="U368" s="575" t="n"/>
      <c r="V368" s="575" t="n"/>
      <c r="W368" s="575" t="n"/>
      <c r="X368" s="575" t="n"/>
      <c r="Y368" s="575" t="n"/>
      <c r="Z368" s="575" t="n"/>
      <c r="AA368" s="575" t="n"/>
      <c r="AB368" s="575" t="n"/>
    </row>
    <row r="369" ht="20.25" customHeight="1" s="316">
      <c r="A369" s="596" t="n"/>
      <c r="I369" s="575" t="n"/>
      <c r="J369" s="575" t="n"/>
      <c r="K369" s="575" t="n"/>
      <c r="M369" s="575" t="n"/>
      <c r="N369" s="575" t="n"/>
      <c r="O369" s="575" t="n"/>
      <c r="P369" s="575" t="n"/>
      <c r="Q369" s="575" t="n"/>
      <c r="R369" s="575" t="n"/>
      <c r="S369" s="575" t="n"/>
      <c r="T369" s="575" t="n"/>
      <c r="U369" s="575" t="n"/>
      <c r="V369" s="575" t="n"/>
      <c r="W369" s="575" t="n"/>
      <c r="X369" s="575" t="n"/>
      <c r="Y369" s="575" t="n"/>
      <c r="Z369" s="575" t="n"/>
      <c r="AA369" s="575" t="n"/>
      <c r="AB369" s="575" t="n"/>
    </row>
    <row r="370" ht="20.25" customHeight="1" s="316">
      <c r="A370" s="596" t="n"/>
      <c r="I370" s="575" t="n"/>
      <c r="J370" s="575" t="n"/>
      <c r="K370" s="575" t="n"/>
      <c r="M370" s="575" t="n"/>
      <c r="N370" s="575" t="n"/>
      <c r="O370" s="575" t="n"/>
      <c r="P370" s="575" t="n"/>
      <c r="Q370" s="575" t="n"/>
      <c r="R370" s="575" t="n"/>
      <c r="S370" s="575" t="n"/>
      <c r="T370" s="575" t="n"/>
      <c r="U370" s="575" t="n"/>
      <c r="V370" s="575" t="n"/>
      <c r="W370" s="575" t="n"/>
      <c r="X370" s="575" t="n"/>
      <c r="Y370" s="575" t="n"/>
      <c r="Z370" s="575" t="n"/>
      <c r="AA370" s="575" t="n"/>
      <c r="AB370" s="575" t="n"/>
    </row>
    <row r="371" ht="20.25" customHeight="1" s="316">
      <c r="A371" s="596" t="n"/>
      <c r="I371" s="575" t="n"/>
      <c r="J371" s="575" t="n"/>
      <c r="K371" s="575" t="n"/>
      <c r="M371" s="575" t="n"/>
      <c r="N371" s="575" t="n"/>
      <c r="O371" s="575" t="n"/>
      <c r="P371" s="575" t="n"/>
      <c r="Q371" s="575" t="n"/>
      <c r="R371" s="575" t="n"/>
      <c r="S371" s="575" t="n"/>
      <c r="T371" s="575" t="n"/>
      <c r="U371" s="575" t="n"/>
      <c r="V371" s="575" t="n"/>
      <c r="W371" s="575" t="n"/>
      <c r="X371" s="575" t="n"/>
      <c r="Y371" s="575" t="n"/>
      <c r="Z371" s="575" t="n"/>
      <c r="AA371" s="575" t="n"/>
      <c r="AB371" s="575" t="n"/>
    </row>
    <row r="372" ht="20.25" customHeight="1" s="316">
      <c r="A372" s="596" t="n"/>
      <c r="I372" s="575" t="n"/>
      <c r="J372" s="575" t="n"/>
      <c r="K372" s="575" t="n"/>
      <c r="M372" s="575" t="n"/>
      <c r="N372" s="575" t="n"/>
      <c r="O372" s="575" t="n"/>
      <c r="P372" s="575" t="n"/>
      <c r="Q372" s="575" t="n"/>
      <c r="R372" s="575" t="n"/>
      <c r="S372" s="575" t="n"/>
      <c r="T372" s="575" t="n"/>
      <c r="U372" s="575" t="n"/>
      <c r="V372" s="575" t="n"/>
      <c r="W372" s="575" t="n"/>
      <c r="X372" s="575" t="n"/>
      <c r="Y372" s="575" t="n"/>
      <c r="Z372" s="575" t="n"/>
      <c r="AA372" s="575" t="n"/>
      <c r="AB372" s="575" t="n"/>
    </row>
    <row r="373" ht="20.25" customHeight="1" s="316">
      <c r="A373" s="596" t="n"/>
      <c r="I373" s="575" t="n"/>
      <c r="J373" s="575" t="n"/>
      <c r="K373" s="575" t="n"/>
      <c r="M373" s="575" t="n"/>
      <c r="N373" s="575" t="n"/>
      <c r="O373" s="575" t="n"/>
      <c r="P373" s="575" t="n"/>
      <c r="Q373" s="575" t="n"/>
      <c r="R373" s="575" t="n"/>
      <c r="S373" s="575" t="n"/>
      <c r="T373" s="575" t="n"/>
      <c r="U373" s="575" t="n"/>
      <c r="V373" s="575" t="n"/>
      <c r="W373" s="575" t="n"/>
      <c r="X373" s="575" t="n"/>
      <c r="Y373" s="575" t="n"/>
      <c r="Z373" s="575" t="n"/>
      <c r="AA373" s="575" t="n"/>
      <c r="AB373" s="575" t="n"/>
    </row>
    <row r="374" ht="20.25" customHeight="1" s="316">
      <c r="A374" s="596" t="n"/>
      <c r="I374" s="575" t="n"/>
      <c r="J374" s="575" t="n"/>
      <c r="K374" s="575" t="n"/>
      <c r="M374" s="575" t="n"/>
      <c r="N374" s="575" t="n"/>
      <c r="O374" s="575" t="n"/>
      <c r="P374" s="575" t="n"/>
      <c r="Q374" s="575" t="n"/>
      <c r="R374" s="575" t="n"/>
      <c r="S374" s="575" t="n"/>
      <c r="T374" s="575" t="n"/>
      <c r="U374" s="575" t="n"/>
      <c r="V374" s="575" t="n"/>
      <c r="W374" s="575" t="n"/>
      <c r="X374" s="575" t="n"/>
      <c r="Y374" s="575" t="n"/>
      <c r="Z374" s="575" t="n"/>
      <c r="AA374" s="575" t="n"/>
      <c r="AB374" s="575" t="n"/>
    </row>
    <row r="375" ht="20.25" customHeight="1" s="316">
      <c r="A375" s="596" t="n"/>
      <c r="I375" s="575" t="n"/>
      <c r="J375" s="575" t="n"/>
      <c r="K375" s="575" t="n"/>
      <c r="M375" s="575" t="n"/>
      <c r="N375" s="575" t="n"/>
      <c r="O375" s="575" t="n"/>
      <c r="P375" s="575" t="n"/>
      <c r="Q375" s="575" t="n"/>
      <c r="R375" s="575" t="n"/>
      <c r="S375" s="575" t="n"/>
      <c r="T375" s="575" t="n"/>
      <c r="U375" s="575" t="n"/>
      <c r="V375" s="575" t="n"/>
      <c r="W375" s="575" t="n"/>
      <c r="X375" s="575" t="n"/>
      <c r="Y375" s="575" t="n"/>
      <c r="Z375" s="575" t="n"/>
      <c r="AA375" s="575" t="n"/>
      <c r="AB375" s="575" t="n"/>
    </row>
    <row r="376" ht="20.25" customHeight="1" s="316">
      <c r="A376" s="596" t="n"/>
      <c r="I376" s="575" t="n"/>
      <c r="J376" s="575" t="n"/>
      <c r="K376" s="575" t="n"/>
      <c r="M376" s="575" t="n"/>
      <c r="N376" s="575" t="n"/>
      <c r="O376" s="575" t="n"/>
      <c r="P376" s="575" t="n"/>
      <c r="Q376" s="575" t="n"/>
      <c r="R376" s="575" t="n"/>
      <c r="S376" s="575" t="n"/>
      <c r="T376" s="575" t="n"/>
      <c r="U376" s="575" t="n"/>
      <c r="V376" s="575" t="n"/>
      <c r="W376" s="575" t="n"/>
      <c r="X376" s="575" t="n"/>
      <c r="Y376" s="575" t="n"/>
      <c r="Z376" s="575" t="n"/>
      <c r="AA376" s="575" t="n"/>
      <c r="AB376" s="575" t="n"/>
    </row>
    <row r="377" ht="20.25" customHeight="1" s="316">
      <c r="A377" s="596" t="n"/>
      <c r="I377" s="575" t="n"/>
      <c r="J377" s="575" t="n"/>
      <c r="K377" s="575" t="n"/>
      <c r="M377" s="575" t="n"/>
      <c r="N377" s="575" t="n"/>
      <c r="O377" s="575" t="n"/>
      <c r="P377" s="575" t="n"/>
      <c r="Q377" s="575" t="n"/>
      <c r="R377" s="575" t="n"/>
      <c r="S377" s="575" t="n"/>
      <c r="T377" s="575" t="n"/>
      <c r="U377" s="575" t="n"/>
      <c r="V377" s="575" t="n"/>
      <c r="W377" s="575" t="n"/>
      <c r="X377" s="575" t="n"/>
      <c r="Y377" s="575" t="n"/>
      <c r="Z377" s="575" t="n"/>
      <c r="AA377" s="575" t="n"/>
      <c r="AB377" s="575" t="n"/>
    </row>
    <row r="378" ht="20.25" customHeight="1" s="316">
      <c r="A378" s="596" t="n"/>
      <c r="I378" s="575" t="n"/>
      <c r="J378" s="575" t="n"/>
      <c r="K378" s="575" t="n"/>
      <c r="M378" s="575" t="n"/>
      <c r="N378" s="575" t="n"/>
      <c r="O378" s="575" t="n"/>
      <c r="P378" s="575" t="n"/>
      <c r="Q378" s="575" t="n"/>
      <c r="R378" s="575" t="n"/>
      <c r="S378" s="575" t="n"/>
      <c r="T378" s="575" t="n"/>
      <c r="U378" s="575" t="n"/>
      <c r="V378" s="575" t="n"/>
      <c r="W378" s="575" t="n"/>
      <c r="X378" s="575" t="n"/>
      <c r="Y378" s="575" t="n"/>
      <c r="Z378" s="575" t="n"/>
      <c r="AA378" s="575" t="n"/>
      <c r="AB378" s="575" t="n"/>
    </row>
    <row r="379" ht="20.25" customHeight="1" s="316">
      <c r="A379" s="596" t="n"/>
      <c r="I379" s="575" t="n"/>
      <c r="J379" s="575" t="n"/>
      <c r="K379" s="575" t="n"/>
      <c r="M379" s="575" t="n"/>
      <c r="N379" s="575" t="n"/>
      <c r="O379" s="575" t="n"/>
      <c r="P379" s="575" t="n"/>
      <c r="Q379" s="575" t="n"/>
      <c r="R379" s="575" t="n"/>
      <c r="S379" s="575" t="n"/>
      <c r="T379" s="575" t="n"/>
      <c r="U379" s="575" t="n"/>
      <c r="V379" s="575" t="n"/>
      <c r="W379" s="575" t="n"/>
      <c r="X379" s="575" t="n"/>
      <c r="Y379" s="575" t="n"/>
      <c r="Z379" s="575" t="n"/>
      <c r="AA379" s="575" t="n"/>
      <c r="AB379" s="575" t="n"/>
    </row>
    <row r="380" ht="20.25" customHeight="1" s="316">
      <c r="A380" s="596" t="n"/>
      <c r="I380" s="575" t="n"/>
      <c r="J380" s="575" t="n"/>
      <c r="K380" s="575" t="n"/>
      <c r="M380" s="575" t="n"/>
      <c r="N380" s="575" t="n"/>
      <c r="O380" s="575" t="n"/>
      <c r="P380" s="575" t="n"/>
      <c r="Q380" s="575" t="n"/>
      <c r="R380" s="575" t="n"/>
      <c r="S380" s="575" t="n"/>
      <c r="T380" s="575" t="n"/>
      <c r="U380" s="575" t="n"/>
      <c r="V380" s="575" t="n"/>
      <c r="W380" s="575" t="n"/>
      <c r="X380" s="575" t="n"/>
      <c r="Y380" s="575" t="n"/>
      <c r="Z380" s="575" t="n"/>
      <c r="AA380" s="575" t="n"/>
      <c r="AB380" s="575" t="n"/>
    </row>
    <row r="381" ht="20.25" customHeight="1" s="316">
      <c r="A381" s="596" t="n"/>
      <c r="I381" s="575" t="n"/>
      <c r="J381" s="575" t="n"/>
      <c r="K381" s="575" t="n"/>
      <c r="M381" s="575" t="n"/>
      <c r="N381" s="575" t="n"/>
      <c r="O381" s="575" t="n"/>
      <c r="P381" s="575" t="n"/>
      <c r="Q381" s="575" t="n"/>
      <c r="R381" s="575" t="n"/>
      <c r="S381" s="575" t="n"/>
      <c r="T381" s="575" t="n"/>
      <c r="U381" s="575" t="n"/>
      <c r="V381" s="575" t="n"/>
      <c r="W381" s="575" t="n"/>
      <c r="X381" s="575" t="n"/>
      <c r="Y381" s="575" t="n"/>
      <c r="Z381" s="575" t="n"/>
      <c r="AA381" s="575" t="n"/>
      <c r="AB381" s="575" t="n"/>
    </row>
    <row r="382" ht="20.25" customHeight="1" s="316">
      <c r="A382" s="596" t="n"/>
      <c r="I382" s="575" t="n"/>
      <c r="J382" s="575" t="n"/>
      <c r="K382" s="575" t="n"/>
      <c r="M382" s="575" t="n"/>
      <c r="N382" s="575" t="n"/>
      <c r="O382" s="575" t="n"/>
      <c r="P382" s="575" t="n"/>
      <c r="Q382" s="575" t="n"/>
      <c r="R382" s="575" t="n"/>
      <c r="S382" s="575" t="n"/>
      <c r="T382" s="575" t="n"/>
      <c r="U382" s="575" t="n"/>
      <c r="V382" s="575" t="n"/>
      <c r="W382" s="575" t="n"/>
      <c r="X382" s="575" t="n"/>
      <c r="Y382" s="575" t="n"/>
      <c r="Z382" s="575" t="n"/>
      <c r="AA382" s="575" t="n"/>
      <c r="AB382" s="575" t="n"/>
    </row>
    <row r="383" ht="20.25" customHeight="1" s="316">
      <c r="A383" s="596" t="n"/>
      <c r="I383" s="575" t="n"/>
      <c r="J383" s="575" t="n"/>
      <c r="K383" s="575" t="n"/>
      <c r="M383" s="575" t="n"/>
      <c r="N383" s="575" t="n"/>
      <c r="O383" s="575" t="n"/>
      <c r="P383" s="575" t="n"/>
      <c r="Q383" s="575" t="n"/>
      <c r="R383" s="575" t="n"/>
      <c r="S383" s="575" t="n"/>
      <c r="T383" s="575" t="n"/>
      <c r="U383" s="575" t="n"/>
      <c r="V383" s="575" t="n"/>
      <c r="W383" s="575" t="n"/>
      <c r="X383" s="575" t="n"/>
      <c r="Y383" s="575" t="n"/>
      <c r="Z383" s="575" t="n"/>
      <c r="AA383" s="575" t="n"/>
      <c r="AB383" s="575" t="n"/>
    </row>
    <row r="384" ht="20.25" customHeight="1" s="316">
      <c r="A384" s="596" t="n"/>
      <c r="I384" s="575" t="n"/>
      <c r="J384" s="575" t="n"/>
      <c r="K384" s="575" t="n"/>
      <c r="M384" s="575" t="n"/>
      <c r="N384" s="575" t="n"/>
      <c r="O384" s="575" t="n"/>
      <c r="P384" s="575" t="n"/>
      <c r="Q384" s="575" t="n"/>
      <c r="R384" s="575" t="n"/>
      <c r="S384" s="575" t="n"/>
      <c r="T384" s="575" t="n"/>
      <c r="U384" s="575" t="n"/>
      <c r="V384" s="575" t="n"/>
      <c r="W384" s="575" t="n"/>
      <c r="X384" s="575" t="n"/>
      <c r="Y384" s="575" t="n"/>
      <c r="Z384" s="575" t="n"/>
      <c r="AA384" s="575" t="n"/>
      <c r="AB384" s="575" t="n"/>
    </row>
    <row r="385" ht="20.25" customHeight="1" s="316">
      <c r="A385" s="596" t="n"/>
      <c r="I385" s="575" t="n"/>
      <c r="J385" s="575" t="n"/>
      <c r="K385" s="575" t="n"/>
      <c r="M385" s="575" t="n"/>
      <c r="N385" s="575" t="n"/>
      <c r="O385" s="575" t="n"/>
      <c r="P385" s="575" t="n"/>
      <c r="Q385" s="575" t="n"/>
      <c r="R385" s="575" t="n"/>
      <c r="S385" s="575" t="n"/>
      <c r="T385" s="575" t="n"/>
      <c r="U385" s="575" t="n"/>
      <c r="V385" s="575" t="n"/>
      <c r="W385" s="575" t="n"/>
      <c r="X385" s="575" t="n"/>
      <c r="Y385" s="575" t="n"/>
      <c r="Z385" s="575" t="n"/>
      <c r="AA385" s="575" t="n"/>
      <c r="AB385" s="575" t="n"/>
    </row>
    <row r="386" ht="20.25" customHeight="1" s="316">
      <c r="A386" s="596" t="n"/>
      <c r="I386" s="575" t="n"/>
      <c r="J386" s="575" t="n"/>
      <c r="K386" s="575" t="n"/>
      <c r="M386" s="575" t="n"/>
      <c r="N386" s="575" t="n"/>
      <c r="O386" s="575" t="n"/>
      <c r="P386" s="575" t="n"/>
      <c r="Q386" s="575" t="n"/>
      <c r="R386" s="575" t="n"/>
      <c r="S386" s="575" t="n"/>
      <c r="T386" s="575" t="n"/>
      <c r="U386" s="575" t="n"/>
      <c r="V386" s="575" t="n"/>
      <c r="W386" s="575" t="n"/>
      <c r="X386" s="575" t="n"/>
      <c r="Y386" s="575" t="n"/>
      <c r="Z386" s="575" t="n"/>
      <c r="AA386" s="575" t="n"/>
      <c r="AB386" s="575" t="n"/>
    </row>
    <row r="387" ht="20.25" customHeight="1" s="316">
      <c r="A387" s="596" t="n"/>
      <c r="I387" s="575" t="n"/>
      <c r="J387" s="575" t="n"/>
      <c r="K387" s="575" t="n"/>
      <c r="M387" s="575" t="n"/>
      <c r="N387" s="575" t="n"/>
      <c r="O387" s="575" t="n"/>
      <c r="P387" s="575" t="n"/>
      <c r="Q387" s="575" t="n"/>
      <c r="R387" s="575" t="n"/>
      <c r="S387" s="575" t="n"/>
      <c r="T387" s="575" t="n"/>
      <c r="U387" s="575" t="n"/>
      <c r="V387" s="575" t="n"/>
      <c r="W387" s="575" t="n"/>
      <c r="X387" s="575" t="n"/>
      <c r="Y387" s="575" t="n"/>
      <c r="Z387" s="575" t="n"/>
      <c r="AA387" s="575" t="n"/>
      <c r="AB387" s="575" t="n"/>
    </row>
    <row r="388" ht="20.25" customHeight="1" s="316">
      <c r="A388" s="596" t="n"/>
      <c r="I388" s="575" t="n"/>
      <c r="J388" s="575" t="n"/>
      <c r="K388" s="575" t="n"/>
      <c r="M388" s="575" t="n"/>
      <c r="N388" s="575" t="n"/>
      <c r="O388" s="575" t="n"/>
      <c r="P388" s="575" t="n"/>
      <c r="Q388" s="575" t="n"/>
      <c r="R388" s="575" t="n"/>
      <c r="S388" s="575" t="n"/>
      <c r="T388" s="575" t="n"/>
      <c r="U388" s="575" t="n"/>
      <c r="V388" s="575" t="n"/>
      <c r="W388" s="575" t="n"/>
      <c r="X388" s="575" t="n"/>
      <c r="Y388" s="575" t="n"/>
      <c r="Z388" s="575" t="n"/>
      <c r="AA388" s="575" t="n"/>
      <c r="AB388" s="575" t="n"/>
    </row>
    <row r="389" ht="20.25" customHeight="1" s="316">
      <c r="A389" s="596" t="n"/>
      <c r="I389" s="575" t="n"/>
      <c r="J389" s="575" t="n"/>
      <c r="K389" s="575" t="n"/>
      <c r="M389" s="575" t="n"/>
      <c r="N389" s="575" t="n"/>
      <c r="O389" s="575" t="n"/>
      <c r="P389" s="575" t="n"/>
      <c r="Q389" s="575" t="n"/>
      <c r="R389" s="575" t="n"/>
      <c r="S389" s="575" t="n"/>
      <c r="T389" s="575" t="n"/>
      <c r="U389" s="575" t="n"/>
      <c r="V389" s="575" t="n"/>
      <c r="W389" s="575" t="n"/>
      <c r="X389" s="575" t="n"/>
      <c r="Y389" s="575" t="n"/>
      <c r="Z389" s="575" t="n"/>
      <c r="AA389" s="575" t="n"/>
      <c r="AB389" s="575" t="n"/>
    </row>
    <row r="390" ht="20.25" customHeight="1" s="316">
      <c r="A390" s="596" t="n"/>
      <c r="I390" s="575" t="n"/>
      <c r="J390" s="575" t="n"/>
      <c r="K390" s="575" t="n"/>
      <c r="M390" s="575" t="n"/>
      <c r="N390" s="575" t="n"/>
      <c r="O390" s="575" t="n"/>
      <c r="P390" s="575" t="n"/>
      <c r="Q390" s="575" t="n"/>
      <c r="R390" s="575" t="n"/>
      <c r="S390" s="575" t="n"/>
      <c r="T390" s="575" t="n"/>
      <c r="U390" s="575" t="n"/>
      <c r="V390" s="575" t="n"/>
      <c r="W390" s="575" t="n"/>
      <c r="X390" s="575" t="n"/>
      <c r="Y390" s="575" t="n"/>
      <c r="Z390" s="575" t="n"/>
      <c r="AA390" s="575" t="n"/>
      <c r="AB390" s="575" t="n"/>
    </row>
    <row r="391" ht="20.25" customHeight="1" s="316">
      <c r="A391" s="596" t="n"/>
      <c r="I391" s="575" t="n"/>
      <c r="J391" s="575" t="n"/>
      <c r="K391" s="575" t="n"/>
      <c r="M391" s="575" t="n"/>
      <c r="N391" s="575" t="n"/>
      <c r="O391" s="575" t="n"/>
      <c r="P391" s="575" t="n"/>
      <c r="Q391" s="575" t="n"/>
      <c r="R391" s="575" t="n"/>
      <c r="S391" s="575" t="n"/>
      <c r="T391" s="575" t="n"/>
      <c r="U391" s="575" t="n"/>
      <c r="V391" s="575" t="n"/>
      <c r="W391" s="575" t="n"/>
      <c r="X391" s="575" t="n"/>
      <c r="Y391" s="575" t="n"/>
      <c r="Z391" s="575" t="n"/>
      <c r="AA391" s="575" t="n"/>
      <c r="AB391" s="575" t="n"/>
    </row>
    <row r="392" ht="20.25" customHeight="1" s="316">
      <c r="A392" s="596" t="n"/>
      <c r="I392" s="575" t="n"/>
      <c r="J392" s="575" t="n"/>
      <c r="K392" s="575" t="n"/>
      <c r="M392" s="575" t="n"/>
      <c r="N392" s="575" t="n"/>
      <c r="O392" s="575" t="n"/>
      <c r="P392" s="575" t="n"/>
      <c r="Q392" s="575" t="n"/>
      <c r="R392" s="575" t="n"/>
      <c r="S392" s="575" t="n"/>
      <c r="T392" s="575" t="n"/>
      <c r="U392" s="575" t="n"/>
      <c r="V392" s="575" t="n"/>
      <c r="W392" s="575" t="n"/>
      <c r="X392" s="575" t="n"/>
      <c r="Y392" s="575" t="n"/>
      <c r="Z392" s="575" t="n"/>
      <c r="AA392" s="575" t="n"/>
      <c r="AB392" s="575" t="n"/>
    </row>
    <row r="393" ht="20.25" customHeight="1" s="316">
      <c r="A393" s="596" t="n"/>
      <c r="I393" s="575" t="n"/>
      <c r="J393" s="575" t="n"/>
      <c r="K393" s="575" t="n"/>
      <c r="M393" s="575" t="n"/>
      <c r="N393" s="575" t="n"/>
      <c r="O393" s="575" t="n"/>
      <c r="P393" s="575" t="n"/>
      <c r="Q393" s="575" t="n"/>
      <c r="R393" s="575" t="n"/>
      <c r="S393" s="575" t="n"/>
      <c r="T393" s="575" t="n"/>
      <c r="U393" s="575" t="n"/>
      <c r="V393" s="575" t="n"/>
      <c r="W393" s="575" t="n"/>
      <c r="X393" s="575" t="n"/>
      <c r="Y393" s="575" t="n"/>
      <c r="Z393" s="575" t="n"/>
      <c r="AA393" s="575" t="n"/>
      <c r="AB393" s="575" t="n"/>
    </row>
    <row r="394" ht="20.25" customHeight="1" s="316">
      <c r="A394" s="596" t="n"/>
      <c r="I394" s="575" t="n"/>
      <c r="J394" s="575" t="n"/>
      <c r="K394" s="575" t="n"/>
      <c r="M394" s="575" t="n"/>
      <c r="N394" s="575" t="n"/>
      <c r="O394" s="575" t="n"/>
      <c r="P394" s="575" t="n"/>
      <c r="Q394" s="575" t="n"/>
      <c r="R394" s="575" t="n"/>
      <c r="S394" s="575" t="n"/>
      <c r="T394" s="575" t="n"/>
      <c r="U394" s="575" t="n"/>
      <c r="V394" s="575" t="n"/>
      <c r="W394" s="575" t="n"/>
      <c r="X394" s="575" t="n"/>
      <c r="Y394" s="575" t="n"/>
      <c r="Z394" s="575" t="n"/>
      <c r="AA394" s="575" t="n"/>
      <c r="AB394" s="575" t="n"/>
    </row>
    <row r="395" ht="20.25" customHeight="1" s="316">
      <c r="A395" s="596" t="n"/>
      <c r="I395" s="575" t="n"/>
      <c r="J395" s="575" t="n"/>
      <c r="K395" s="575" t="n"/>
      <c r="M395" s="575" t="n"/>
      <c r="N395" s="575" t="n"/>
      <c r="O395" s="575" t="n"/>
      <c r="P395" s="575" t="n"/>
      <c r="Q395" s="575" t="n"/>
      <c r="R395" s="575" t="n"/>
      <c r="S395" s="575" t="n"/>
      <c r="T395" s="575" t="n"/>
      <c r="U395" s="575" t="n"/>
      <c r="V395" s="575" t="n"/>
      <c r="W395" s="575" t="n"/>
      <c r="X395" s="575" t="n"/>
      <c r="Y395" s="575" t="n"/>
      <c r="Z395" s="575" t="n"/>
      <c r="AA395" s="575" t="n"/>
      <c r="AB395" s="575" t="n"/>
    </row>
    <row r="396" ht="20.25" customHeight="1" s="316">
      <c r="A396" s="596" t="n"/>
      <c r="I396" s="575" t="n"/>
      <c r="J396" s="575" t="n"/>
      <c r="K396" s="575" t="n"/>
      <c r="M396" s="575" t="n"/>
      <c r="N396" s="575" t="n"/>
      <c r="O396" s="575" t="n"/>
      <c r="P396" s="575" t="n"/>
      <c r="Q396" s="575" t="n"/>
      <c r="R396" s="575" t="n"/>
      <c r="S396" s="575" t="n"/>
      <c r="T396" s="575" t="n"/>
      <c r="U396" s="575" t="n"/>
      <c r="V396" s="575" t="n"/>
      <c r="W396" s="575" t="n"/>
      <c r="X396" s="575" t="n"/>
      <c r="Y396" s="575" t="n"/>
      <c r="Z396" s="575" t="n"/>
      <c r="AA396" s="575" t="n"/>
      <c r="AB396" s="575" t="n"/>
    </row>
    <row r="397" ht="20.25" customHeight="1" s="316">
      <c r="A397" s="596" t="n"/>
      <c r="I397" s="575" t="n"/>
      <c r="J397" s="575" t="n"/>
      <c r="K397" s="575" t="n"/>
      <c r="M397" s="575" t="n"/>
      <c r="N397" s="575" t="n"/>
      <c r="O397" s="575" t="n"/>
      <c r="P397" s="575" t="n"/>
      <c r="Q397" s="575" t="n"/>
      <c r="R397" s="575" t="n"/>
      <c r="S397" s="575" t="n"/>
      <c r="T397" s="575" t="n"/>
      <c r="U397" s="575" t="n"/>
      <c r="V397" s="575" t="n"/>
      <c r="W397" s="575" t="n"/>
      <c r="X397" s="575" t="n"/>
      <c r="Y397" s="575" t="n"/>
      <c r="Z397" s="575" t="n"/>
      <c r="AA397" s="575" t="n"/>
      <c r="AB397" s="575" t="n"/>
    </row>
    <row r="398" ht="20.25" customHeight="1" s="316">
      <c r="A398" s="596" t="n"/>
      <c r="I398" s="575" t="n"/>
      <c r="J398" s="575" t="n"/>
      <c r="K398" s="575" t="n"/>
      <c r="M398" s="575" t="n"/>
      <c r="N398" s="575" t="n"/>
      <c r="O398" s="575" t="n"/>
      <c r="P398" s="575" t="n"/>
      <c r="Q398" s="575" t="n"/>
      <c r="R398" s="575" t="n"/>
      <c r="S398" s="575" t="n"/>
      <c r="T398" s="575" t="n"/>
      <c r="U398" s="575" t="n"/>
      <c r="V398" s="575" t="n"/>
      <c r="W398" s="575" t="n"/>
      <c r="X398" s="575" t="n"/>
      <c r="Y398" s="575" t="n"/>
      <c r="Z398" s="575" t="n"/>
      <c r="AA398" s="575" t="n"/>
      <c r="AB398" s="575" t="n"/>
    </row>
    <row r="399" ht="20.25" customHeight="1" s="316">
      <c r="A399" s="596" t="n"/>
      <c r="I399" s="575" t="n"/>
      <c r="J399" s="575" t="n"/>
      <c r="K399" s="575" t="n"/>
      <c r="M399" s="575" t="n"/>
      <c r="N399" s="575" t="n"/>
      <c r="O399" s="575" t="n"/>
      <c r="P399" s="575" t="n"/>
      <c r="Q399" s="575" t="n"/>
      <c r="R399" s="575" t="n"/>
      <c r="S399" s="575" t="n"/>
      <c r="T399" s="575" t="n"/>
      <c r="U399" s="575" t="n"/>
      <c r="V399" s="575" t="n"/>
      <c r="W399" s="575" t="n"/>
      <c r="X399" s="575" t="n"/>
      <c r="Y399" s="575" t="n"/>
      <c r="Z399" s="575" t="n"/>
      <c r="AA399" s="575" t="n"/>
      <c r="AB399" s="575" t="n"/>
    </row>
    <row r="400" ht="20.25" customHeight="1" s="316">
      <c r="A400" s="596" t="n"/>
      <c r="I400" s="575" t="n"/>
      <c r="J400" s="575" t="n"/>
      <c r="K400" s="575" t="n"/>
      <c r="M400" s="575" t="n"/>
      <c r="N400" s="575" t="n"/>
      <c r="O400" s="575" t="n"/>
      <c r="P400" s="575" t="n"/>
      <c r="Q400" s="575" t="n"/>
      <c r="R400" s="575" t="n"/>
      <c r="S400" s="575" t="n"/>
      <c r="T400" s="575" t="n"/>
      <c r="U400" s="575" t="n"/>
      <c r="V400" s="575" t="n"/>
      <c r="W400" s="575" t="n"/>
      <c r="X400" s="575" t="n"/>
      <c r="Y400" s="575" t="n"/>
      <c r="Z400" s="575" t="n"/>
      <c r="AA400" s="575" t="n"/>
      <c r="AB400" s="575" t="n"/>
    </row>
    <row r="401" ht="20.25" customHeight="1" s="316">
      <c r="A401" s="596" t="n"/>
      <c r="I401" s="575" t="n"/>
      <c r="J401" s="575" t="n"/>
      <c r="K401" s="575" t="n"/>
      <c r="M401" s="575" t="n"/>
      <c r="N401" s="575" t="n"/>
      <c r="O401" s="575" t="n"/>
      <c r="P401" s="575" t="n"/>
      <c r="Q401" s="575" t="n"/>
      <c r="R401" s="575" t="n"/>
      <c r="S401" s="575" t="n"/>
      <c r="T401" s="575" t="n"/>
      <c r="U401" s="575" t="n"/>
      <c r="V401" s="575" t="n"/>
      <c r="W401" s="575" t="n"/>
      <c r="X401" s="575" t="n"/>
      <c r="Y401" s="575" t="n"/>
      <c r="Z401" s="575" t="n"/>
      <c r="AA401" s="575" t="n"/>
      <c r="AB401" s="575" t="n"/>
    </row>
    <row r="402" ht="20.25" customHeight="1" s="316">
      <c r="A402" s="596" t="n"/>
      <c r="I402" s="575" t="n"/>
      <c r="J402" s="575" t="n"/>
      <c r="K402" s="575" t="n"/>
      <c r="M402" s="575" t="n"/>
      <c r="N402" s="575" t="n"/>
      <c r="O402" s="575" t="n"/>
      <c r="P402" s="575" t="n"/>
      <c r="Q402" s="575" t="n"/>
      <c r="R402" s="575" t="n"/>
      <c r="S402" s="575" t="n"/>
      <c r="T402" s="575" t="n"/>
      <c r="U402" s="575" t="n"/>
      <c r="V402" s="575" t="n"/>
      <c r="W402" s="575" t="n"/>
      <c r="X402" s="575" t="n"/>
      <c r="Y402" s="575" t="n"/>
      <c r="Z402" s="575" t="n"/>
      <c r="AA402" s="575" t="n"/>
      <c r="AB402" s="575" t="n"/>
    </row>
    <row r="403" ht="20.25" customHeight="1" s="316">
      <c r="A403" s="596" t="n"/>
      <c r="I403" s="575" t="n"/>
      <c r="J403" s="575" t="n"/>
      <c r="K403" s="575" t="n"/>
      <c r="M403" s="575" t="n"/>
      <c r="N403" s="575" t="n"/>
      <c r="O403" s="575" t="n"/>
      <c r="P403" s="575" t="n"/>
      <c r="Q403" s="575" t="n"/>
      <c r="R403" s="575" t="n"/>
      <c r="S403" s="575" t="n"/>
      <c r="T403" s="575" t="n"/>
      <c r="U403" s="575" t="n"/>
      <c r="V403" s="575" t="n"/>
      <c r="W403" s="575" t="n"/>
      <c r="X403" s="575" t="n"/>
      <c r="Y403" s="575" t="n"/>
      <c r="Z403" s="575" t="n"/>
      <c r="AA403" s="575" t="n"/>
      <c r="AB403" s="575" t="n"/>
    </row>
    <row r="404" ht="20.25" customHeight="1" s="316">
      <c r="A404" s="596" t="n"/>
      <c r="I404" s="575" t="n"/>
      <c r="J404" s="575" t="n"/>
      <c r="K404" s="575" t="n"/>
      <c r="M404" s="575" t="n"/>
      <c r="N404" s="575" t="n"/>
      <c r="O404" s="575" t="n"/>
      <c r="P404" s="575" t="n"/>
      <c r="Q404" s="575" t="n"/>
      <c r="R404" s="575" t="n"/>
      <c r="S404" s="575" t="n"/>
      <c r="T404" s="575" t="n"/>
      <c r="U404" s="575" t="n"/>
      <c r="V404" s="575" t="n"/>
      <c r="W404" s="575" t="n"/>
      <c r="X404" s="575" t="n"/>
      <c r="Y404" s="575" t="n"/>
      <c r="Z404" s="575" t="n"/>
      <c r="AA404" s="575" t="n"/>
      <c r="AB404" s="575" t="n"/>
    </row>
    <row r="405" ht="20.25" customHeight="1" s="316">
      <c r="A405" s="596" t="n"/>
      <c r="I405" s="575" t="n"/>
      <c r="J405" s="575" t="n"/>
      <c r="K405" s="575" t="n"/>
      <c r="M405" s="575" t="n"/>
      <c r="N405" s="575" t="n"/>
      <c r="O405" s="575" t="n"/>
      <c r="P405" s="575" t="n"/>
      <c r="Q405" s="575" t="n"/>
      <c r="R405" s="575" t="n"/>
      <c r="S405" s="575" t="n"/>
      <c r="T405" s="575" t="n"/>
      <c r="U405" s="575" t="n"/>
      <c r="V405" s="575" t="n"/>
      <c r="W405" s="575" t="n"/>
      <c r="X405" s="575" t="n"/>
      <c r="Y405" s="575" t="n"/>
      <c r="Z405" s="575" t="n"/>
      <c r="AA405" s="575" t="n"/>
      <c r="AB405" s="575" t="n"/>
    </row>
    <row r="406" ht="20.25" customHeight="1" s="316">
      <c r="A406" s="596" t="n"/>
      <c r="I406" s="575" t="n"/>
      <c r="J406" s="575" t="n"/>
      <c r="K406" s="575" t="n"/>
      <c r="M406" s="575" t="n"/>
      <c r="N406" s="575" t="n"/>
      <c r="O406" s="575" t="n"/>
      <c r="P406" s="575" t="n"/>
      <c r="Q406" s="575" t="n"/>
      <c r="R406" s="575" t="n"/>
      <c r="S406" s="575" t="n"/>
      <c r="T406" s="575" t="n"/>
      <c r="U406" s="575" t="n"/>
      <c r="V406" s="575" t="n"/>
      <c r="W406" s="575" t="n"/>
      <c r="X406" s="575" t="n"/>
      <c r="Y406" s="575" t="n"/>
      <c r="Z406" s="575" t="n"/>
      <c r="AA406" s="575" t="n"/>
      <c r="AB406" s="575" t="n"/>
    </row>
    <row r="407" ht="20.25" customHeight="1" s="316">
      <c r="A407" s="596" t="n"/>
      <c r="I407" s="575" t="n"/>
      <c r="J407" s="575" t="n"/>
      <c r="K407" s="575" t="n"/>
      <c r="M407" s="575" t="n"/>
      <c r="N407" s="575" t="n"/>
      <c r="O407" s="575" t="n"/>
      <c r="P407" s="575" t="n"/>
      <c r="Q407" s="575" t="n"/>
      <c r="R407" s="575" t="n"/>
      <c r="S407" s="575" t="n"/>
      <c r="T407" s="575" t="n"/>
      <c r="U407" s="575" t="n"/>
      <c r="V407" s="575" t="n"/>
      <c r="W407" s="575" t="n"/>
      <c r="X407" s="575" t="n"/>
      <c r="Y407" s="575" t="n"/>
      <c r="Z407" s="575" t="n"/>
      <c r="AA407" s="575" t="n"/>
      <c r="AB407" s="575" t="n"/>
    </row>
    <row r="408" ht="20.25" customHeight="1" s="316">
      <c r="A408" s="596" t="n"/>
      <c r="I408" s="575" t="n"/>
      <c r="J408" s="575" t="n"/>
      <c r="K408" s="575" t="n"/>
      <c r="M408" s="575" t="n"/>
      <c r="N408" s="575" t="n"/>
      <c r="O408" s="575" t="n"/>
      <c r="P408" s="575" t="n"/>
      <c r="Q408" s="575" t="n"/>
      <c r="R408" s="575" t="n"/>
      <c r="S408" s="575" t="n"/>
      <c r="T408" s="575" t="n"/>
      <c r="U408" s="575" t="n"/>
      <c r="V408" s="575" t="n"/>
      <c r="W408" s="575" t="n"/>
      <c r="X408" s="575" t="n"/>
      <c r="Y408" s="575" t="n"/>
      <c r="Z408" s="575" t="n"/>
      <c r="AA408" s="575" t="n"/>
      <c r="AB408" s="575" t="n"/>
    </row>
    <row r="409" ht="20.25" customHeight="1" s="316">
      <c r="A409" s="596" t="n"/>
      <c r="I409" s="575" t="n"/>
      <c r="J409" s="575" t="n"/>
      <c r="K409" s="575" t="n"/>
      <c r="M409" s="575" t="n"/>
      <c r="N409" s="575" t="n"/>
      <c r="O409" s="575" t="n"/>
      <c r="P409" s="575" t="n"/>
      <c r="Q409" s="575" t="n"/>
      <c r="R409" s="575" t="n"/>
      <c r="S409" s="575" t="n"/>
      <c r="T409" s="575" t="n"/>
      <c r="U409" s="575" t="n"/>
      <c r="V409" s="575" t="n"/>
      <c r="W409" s="575" t="n"/>
      <c r="X409" s="575" t="n"/>
      <c r="Y409" s="575" t="n"/>
      <c r="Z409" s="575" t="n"/>
      <c r="AA409" s="575" t="n"/>
      <c r="AB409" s="575" t="n"/>
    </row>
    <row r="410" ht="20.25" customHeight="1" s="316">
      <c r="A410" s="596" t="n"/>
      <c r="I410" s="575" t="n"/>
      <c r="J410" s="575" t="n"/>
      <c r="K410" s="575" t="n"/>
      <c r="M410" s="575" t="n"/>
      <c r="N410" s="575" t="n"/>
      <c r="O410" s="575" t="n"/>
      <c r="P410" s="575" t="n"/>
      <c r="Q410" s="575" t="n"/>
      <c r="R410" s="575" t="n"/>
      <c r="S410" s="575" t="n"/>
      <c r="T410" s="575" t="n"/>
      <c r="U410" s="575" t="n"/>
      <c r="V410" s="575" t="n"/>
      <c r="W410" s="575" t="n"/>
      <c r="X410" s="575" t="n"/>
      <c r="Y410" s="575" t="n"/>
      <c r="Z410" s="575" t="n"/>
      <c r="AA410" s="575" t="n"/>
      <c r="AB410" s="575" t="n"/>
    </row>
    <row r="411" ht="20.25" customHeight="1" s="316">
      <c r="A411" s="596" t="n"/>
      <c r="I411" s="575" t="n"/>
      <c r="J411" s="575" t="n"/>
      <c r="K411" s="575" t="n"/>
      <c r="M411" s="575" t="n"/>
      <c r="N411" s="575" t="n"/>
      <c r="O411" s="575" t="n"/>
      <c r="P411" s="575" t="n"/>
      <c r="Q411" s="575" t="n"/>
      <c r="R411" s="575" t="n"/>
      <c r="S411" s="575" t="n"/>
      <c r="T411" s="575" t="n"/>
      <c r="U411" s="575" t="n"/>
      <c r="V411" s="575" t="n"/>
      <c r="W411" s="575" t="n"/>
      <c r="X411" s="575" t="n"/>
      <c r="Y411" s="575" t="n"/>
      <c r="Z411" s="575" t="n"/>
      <c r="AA411" s="575" t="n"/>
      <c r="AB411" s="575" t="n"/>
    </row>
    <row r="412" ht="20.25" customHeight="1" s="316">
      <c r="A412" s="596" t="n"/>
      <c r="I412" s="575" t="n"/>
      <c r="J412" s="575" t="n"/>
      <c r="K412" s="575" t="n"/>
      <c r="M412" s="575" t="n"/>
      <c r="N412" s="575" t="n"/>
      <c r="O412" s="575" t="n"/>
      <c r="P412" s="575" t="n"/>
      <c r="Q412" s="575" t="n"/>
      <c r="R412" s="575" t="n"/>
      <c r="S412" s="575" t="n"/>
      <c r="T412" s="575" t="n"/>
      <c r="U412" s="575" t="n"/>
      <c r="V412" s="575" t="n"/>
      <c r="W412" s="575" t="n"/>
      <c r="X412" s="575" t="n"/>
      <c r="Y412" s="575" t="n"/>
      <c r="Z412" s="575" t="n"/>
      <c r="AA412" s="575" t="n"/>
      <c r="AB412" s="575" t="n"/>
    </row>
    <row r="413" ht="20.25" customHeight="1" s="316">
      <c r="A413" s="596" t="n"/>
      <c r="I413" s="575" t="n"/>
      <c r="J413" s="575" t="n"/>
      <c r="K413" s="575" t="n"/>
      <c r="M413" s="575" t="n"/>
      <c r="N413" s="575" t="n"/>
      <c r="O413" s="575" t="n"/>
      <c r="P413" s="575" t="n"/>
      <c r="Q413" s="575" t="n"/>
      <c r="R413" s="575" t="n"/>
      <c r="S413" s="575" t="n"/>
      <c r="T413" s="575" t="n"/>
      <c r="U413" s="575" t="n"/>
      <c r="V413" s="575" t="n"/>
      <c r="W413" s="575" t="n"/>
      <c r="X413" s="575" t="n"/>
      <c r="Y413" s="575" t="n"/>
      <c r="Z413" s="575" t="n"/>
      <c r="AA413" s="575" t="n"/>
      <c r="AB413" s="575" t="n"/>
    </row>
    <row r="414" ht="20.25" customHeight="1" s="316">
      <c r="A414" s="596" t="n"/>
      <c r="I414" s="575" t="n"/>
      <c r="J414" s="575" t="n"/>
      <c r="K414" s="575" t="n"/>
      <c r="M414" s="575" t="n"/>
      <c r="N414" s="575" t="n"/>
      <c r="O414" s="575" t="n"/>
      <c r="P414" s="575" t="n"/>
      <c r="Q414" s="575" t="n"/>
      <c r="R414" s="575" t="n"/>
      <c r="S414" s="575" t="n"/>
      <c r="T414" s="575" t="n"/>
      <c r="U414" s="575" t="n"/>
      <c r="V414" s="575" t="n"/>
      <c r="W414" s="575" t="n"/>
      <c r="X414" s="575" t="n"/>
      <c r="Y414" s="575" t="n"/>
      <c r="Z414" s="575" t="n"/>
      <c r="AA414" s="575" t="n"/>
      <c r="AB414" s="575" t="n"/>
    </row>
    <row r="415" ht="20.25" customHeight="1" s="316">
      <c r="A415" s="596" t="n"/>
      <c r="I415" s="575" t="n"/>
      <c r="J415" s="575" t="n"/>
      <c r="K415" s="575" t="n"/>
      <c r="M415" s="575" t="n"/>
      <c r="N415" s="575" t="n"/>
      <c r="O415" s="575" t="n"/>
      <c r="P415" s="575" t="n"/>
      <c r="Q415" s="575" t="n"/>
      <c r="R415" s="575" t="n"/>
      <c r="S415" s="575" t="n"/>
      <c r="T415" s="575" t="n"/>
      <c r="U415" s="575" t="n"/>
      <c r="V415" s="575" t="n"/>
      <c r="W415" s="575" t="n"/>
      <c r="X415" s="575" t="n"/>
      <c r="Y415" s="575" t="n"/>
      <c r="Z415" s="575" t="n"/>
      <c r="AA415" s="575" t="n"/>
      <c r="AB415" s="575" t="n"/>
    </row>
    <row r="416" ht="20.25" customHeight="1" s="316">
      <c r="A416" s="596" t="n"/>
      <c r="I416" s="575" t="n"/>
      <c r="J416" s="575" t="n"/>
      <c r="K416" s="575" t="n"/>
      <c r="M416" s="575" t="n"/>
      <c r="N416" s="575" t="n"/>
      <c r="O416" s="575" t="n"/>
      <c r="P416" s="575" t="n"/>
      <c r="Q416" s="575" t="n"/>
      <c r="R416" s="575" t="n"/>
      <c r="S416" s="575" t="n"/>
      <c r="T416" s="575" t="n"/>
      <c r="U416" s="575" t="n"/>
      <c r="V416" s="575" t="n"/>
      <c r="W416" s="575" t="n"/>
      <c r="X416" s="575" t="n"/>
      <c r="Y416" s="575" t="n"/>
      <c r="Z416" s="575" t="n"/>
      <c r="AA416" s="575" t="n"/>
      <c r="AB416" s="575" t="n"/>
    </row>
    <row r="417" ht="20.25" customHeight="1" s="316">
      <c r="A417" s="596" t="n"/>
      <c r="I417" s="575" t="n"/>
      <c r="J417" s="575" t="n"/>
      <c r="K417" s="575" t="n"/>
      <c r="M417" s="575" t="n"/>
      <c r="N417" s="575" t="n"/>
      <c r="O417" s="575" t="n"/>
      <c r="P417" s="575" t="n"/>
      <c r="Q417" s="575" t="n"/>
      <c r="R417" s="575" t="n"/>
      <c r="S417" s="575" t="n"/>
      <c r="T417" s="575" t="n"/>
      <c r="U417" s="575" t="n"/>
      <c r="V417" s="575" t="n"/>
      <c r="W417" s="575" t="n"/>
      <c r="X417" s="575" t="n"/>
      <c r="Y417" s="575" t="n"/>
      <c r="Z417" s="575" t="n"/>
      <c r="AA417" s="575" t="n"/>
      <c r="AB417" s="575" t="n"/>
    </row>
    <row r="418" ht="20.25" customHeight="1" s="316">
      <c r="A418" s="596" t="n"/>
      <c r="I418" s="575" t="n"/>
      <c r="J418" s="575" t="n"/>
      <c r="K418" s="575" t="n"/>
      <c r="M418" s="575" t="n"/>
      <c r="N418" s="575" t="n"/>
      <c r="O418" s="575" t="n"/>
      <c r="P418" s="575" t="n"/>
      <c r="Q418" s="575" t="n"/>
      <c r="R418" s="575" t="n"/>
      <c r="S418" s="575" t="n"/>
      <c r="T418" s="575" t="n"/>
      <c r="U418" s="575" t="n"/>
      <c r="V418" s="575" t="n"/>
      <c r="W418" s="575" t="n"/>
      <c r="X418" s="575" t="n"/>
      <c r="Y418" s="575" t="n"/>
      <c r="Z418" s="575" t="n"/>
      <c r="AA418" s="575" t="n"/>
      <c r="AB418" s="575" t="n"/>
    </row>
    <row r="419" ht="20.25" customHeight="1" s="316">
      <c r="A419" s="596" t="n"/>
      <c r="I419" s="575" t="n"/>
      <c r="J419" s="575" t="n"/>
      <c r="K419" s="575" t="n"/>
      <c r="M419" s="575" t="n"/>
      <c r="N419" s="575" t="n"/>
      <c r="O419" s="575" t="n"/>
      <c r="P419" s="575" t="n"/>
      <c r="Q419" s="575" t="n"/>
      <c r="R419" s="575" t="n"/>
      <c r="S419" s="575" t="n"/>
      <c r="T419" s="575" t="n"/>
      <c r="U419" s="575" t="n"/>
      <c r="V419" s="575" t="n"/>
      <c r="W419" s="575" t="n"/>
      <c r="X419" s="575" t="n"/>
      <c r="Y419" s="575" t="n"/>
      <c r="Z419" s="575" t="n"/>
      <c r="AA419" s="575" t="n"/>
      <c r="AB419" s="575" t="n"/>
    </row>
    <row r="420" ht="20.25" customHeight="1" s="316">
      <c r="A420" s="596" t="n"/>
      <c r="I420" s="575" t="n"/>
      <c r="J420" s="575" t="n"/>
      <c r="K420" s="575" t="n"/>
      <c r="M420" s="575" t="n"/>
      <c r="N420" s="575" t="n"/>
      <c r="O420" s="575" t="n"/>
      <c r="P420" s="575" t="n"/>
      <c r="Q420" s="575" t="n"/>
      <c r="R420" s="575" t="n"/>
      <c r="S420" s="575" t="n"/>
      <c r="T420" s="575" t="n"/>
      <c r="U420" s="575" t="n"/>
      <c r="V420" s="575" t="n"/>
      <c r="W420" s="575" t="n"/>
      <c r="X420" s="575" t="n"/>
      <c r="Y420" s="575" t="n"/>
      <c r="Z420" s="575" t="n"/>
      <c r="AA420" s="575" t="n"/>
      <c r="AB420" s="575" t="n"/>
    </row>
    <row r="421" ht="20.25" customHeight="1" s="316">
      <c r="A421" s="596" t="n"/>
      <c r="I421" s="575" t="n"/>
      <c r="J421" s="575" t="n"/>
      <c r="K421" s="575" t="n"/>
      <c r="M421" s="575" t="n"/>
      <c r="N421" s="575" t="n"/>
      <c r="O421" s="575" t="n"/>
      <c r="P421" s="575" t="n"/>
      <c r="Q421" s="575" t="n"/>
      <c r="R421" s="575" t="n"/>
      <c r="S421" s="575" t="n"/>
      <c r="T421" s="575" t="n"/>
      <c r="U421" s="575" t="n"/>
      <c r="V421" s="575" t="n"/>
      <c r="W421" s="575" t="n"/>
      <c r="X421" s="575" t="n"/>
      <c r="Y421" s="575" t="n"/>
      <c r="Z421" s="575" t="n"/>
      <c r="AA421" s="575" t="n"/>
      <c r="AB421" s="575" t="n"/>
    </row>
    <row r="422" ht="20.25" customHeight="1" s="316">
      <c r="A422" s="596" t="n"/>
      <c r="I422" s="575" t="n"/>
      <c r="J422" s="575" t="n"/>
      <c r="K422" s="575" t="n"/>
      <c r="M422" s="575" t="n"/>
      <c r="N422" s="575" t="n"/>
      <c r="O422" s="575" t="n"/>
      <c r="P422" s="575" t="n"/>
      <c r="Q422" s="575" t="n"/>
      <c r="R422" s="575" t="n"/>
      <c r="S422" s="575" t="n"/>
      <c r="T422" s="575" t="n"/>
      <c r="U422" s="575" t="n"/>
      <c r="V422" s="575" t="n"/>
      <c r="W422" s="575" t="n"/>
      <c r="X422" s="575" t="n"/>
      <c r="Y422" s="575" t="n"/>
      <c r="Z422" s="575" t="n"/>
      <c r="AA422" s="575" t="n"/>
      <c r="AB422" s="575" t="n"/>
    </row>
    <row r="423" ht="20.25" customHeight="1" s="316">
      <c r="A423" s="596" t="n"/>
      <c r="I423" s="575" t="n"/>
      <c r="J423" s="575" t="n"/>
      <c r="K423" s="575" t="n"/>
      <c r="M423" s="575" t="n"/>
      <c r="N423" s="575" t="n"/>
      <c r="O423" s="575" t="n"/>
      <c r="P423" s="575" t="n"/>
      <c r="Q423" s="575" t="n"/>
      <c r="R423" s="575" t="n"/>
      <c r="S423" s="575" t="n"/>
      <c r="T423" s="575" t="n"/>
      <c r="U423" s="575" t="n"/>
      <c r="V423" s="575" t="n"/>
      <c r="W423" s="575" t="n"/>
      <c r="X423" s="575" t="n"/>
      <c r="Y423" s="575" t="n"/>
      <c r="Z423" s="575" t="n"/>
      <c r="AA423" s="575" t="n"/>
      <c r="AB423" s="575" t="n"/>
    </row>
    <row r="424" ht="20.25" customHeight="1" s="316">
      <c r="A424" s="596" t="n"/>
      <c r="I424" s="575" t="n"/>
      <c r="J424" s="575" t="n"/>
      <c r="K424" s="575" t="n"/>
      <c r="M424" s="575" t="n"/>
      <c r="N424" s="575" t="n"/>
      <c r="O424" s="575" t="n"/>
      <c r="P424" s="575" t="n"/>
      <c r="Q424" s="575" t="n"/>
      <c r="R424" s="575" t="n"/>
      <c r="S424" s="575" t="n"/>
      <c r="T424" s="575" t="n"/>
      <c r="U424" s="575" t="n"/>
      <c r="V424" s="575" t="n"/>
      <c r="W424" s="575" t="n"/>
      <c r="X424" s="575" t="n"/>
      <c r="Y424" s="575" t="n"/>
      <c r="Z424" s="575" t="n"/>
      <c r="AA424" s="575" t="n"/>
      <c r="AB424" s="575" t="n"/>
    </row>
    <row r="425" ht="20.25" customHeight="1" s="316">
      <c r="A425" s="596" t="n"/>
      <c r="I425" s="575" t="n"/>
      <c r="J425" s="575" t="n"/>
      <c r="K425" s="575" t="n"/>
      <c r="M425" s="575" t="n"/>
      <c r="N425" s="575" t="n"/>
      <c r="O425" s="575" t="n"/>
      <c r="P425" s="575" t="n"/>
      <c r="Q425" s="575" t="n"/>
      <c r="R425" s="575" t="n"/>
      <c r="S425" s="575" t="n"/>
      <c r="T425" s="575" t="n"/>
      <c r="U425" s="575" t="n"/>
      <c r="V425" s="575" t="n"/>
      <c r="W425" s="575" t="n"/>
      <c r="X425" s="575" t="n"/>
      <c r="Y425" s="575" t="n"/>
      <c r="Z425" s="575" t="n"/>
      <c r="AA425" s="575" t="n"/>
      <c r="AB425" s="575" t="n"/>
    </row>
    <row r="426" ht="20.25" customHeight="1" s="316">
      <c r="A426" s="596" t="n"/>
      <c r="I426" s="575" t="n"/>
      <c r="J426" s="575" t="n"/>
      <c r="K426" s="575" t="n"/>
      <c r="M426" s="575" t="n"/>
      <c r="N426" s="575" t="n"/>
      <c r="O426" s="575" t="n"/>
      <c r="P426" s="575" t="n"/>
      <c r="Q426" s="575" t="n"/>
      <c r="R426" s="575" t="n"/>
      <c r="S426" s="575" t="n"/>
      <c r="T426" s="575" t="n"/>
      <c r="U426" s="575" t="n"/>
      <c r="V426" s="575" t="n"/>
      <c r="W426" s="575" t="n"/>
      <c r="X426" s="575" t="n"/>
      <c r="Y426" s="575" t="n"/>
      <c r="Z426" s="575" t="n"/>
      <c r="AA426" s="575" t="n"/>
      <c r="AB426" s="575" t="n"/>
    </row>
    <row r="427" ht="20.25" customHeight="1" s="316">
      <c r="A427" s="596" t="n"/>
      <c r="I427" s="575" t="n"/>
      <c r="J427" s="575" t="n"/>
      <c r="K427" s="575" t="n"/>
      <c r="M427" s="575" t="n"/>
      <c r="N427" s="575" t="n"/>
      <c r="O427" s="575" t="n"/>
      <c r="P427" s="575" t="n"/>
      <c r="Q427" s="575" t="n"/>
      <c r="R427" s="575" t="n"/>
      <c r="S427" s="575" t="n"/>
      <c r="T427" s="575" t="n"/>
      <c r="U427" s="575" t="n"/>
      <c r="V427" s="575" t="n"/>
      <c r="W427" s="575" t="n"/>
      <c r="X427" s="575" t="n"/>
      <c r="Y427" s="575" t="n"/>
      <c r="Z427" s="575" t="n"/>
      <c r="AA427" s="575" t="n"/>
      <c r="AB427" s="575" t="n"/>
    </row>
    <row r="428" ht="20.25" customHeight="1" s="316">
      <c r="A428" s="596" t="n"/>
      <c r="I428" s="575" t="n"/>
      <c r="J428" s="575" t="n"/>
      <c r="K428" s="575" t="n"/>
      <c r="M428" s="575" t="n"/>
      <c r="N428" s="575" t="n"/>
      <c r="O428" s="575" t="n"/>
      <c r="P428" s="575" t="n"/>
      <c r="Q428" s="575" t="n"/>
      <c r="R428" s="575" t="n"/>
      <c r="S428" s="575" t="n"/>
      <c r="T428" s="575" t="n"/>
      <c r="U428" s="575" t="n"/>
      <c r="V428" s="575" t="n"/>
      <c r="W428" s="575" t="n"/>
      <c r="X428" s="575" t="n"/>
      <c r="Y428" s="575" t="n"/>
      <c r="Z428" s="575" t="n"/>
      <c r="AA428" s="575" t="n"/>
      <c r="AB428" s="575" t="n"/>
    </row>
    <row r="429" ht="20.25" customHeight="1" s="316">
      <c r="A429" s="596" t="n"/>
      <c r="I429" s="575" t="n"/>
      <c r="J429" s="575" t="n"/>
      <c r="K429" s="575" t="n"/>
      <c r="M429" s="575" t="n"/>
      <c r="N429" s="575" t="n"/>
      <c r="O429" s="575" t="n"/>
      <c r="P429" s="575" t="n"/>
      <c r="Q429" s="575" t="n"/>
      <c r="R429" s="575" t="n"/>
      <c r="S429" s="575" t="n"/>
      <c r="T429" s="575" t="n"/>
      <c r="U429" s="575" t="n"/>
      <c r="V429" s="575" t="n"/>
      <c r="W429" s="575" t="n"/>
      <c r="X429" s="575" t="n"/>
      <c r="Y429" s="575" t="n"/>
      <c r="Z429" s="575" t="n"/>
      <c r="AA429" s="575" t="n"/>
      <c r="AB429" s="575" t="n"/>
    </row>
    <row r="430" ht="20.25" customHeight="1" s="316">
      <c r="A430" s="596" t="n"/>
      <c r="I430" s="575" t="n"/>
      <c r="J430" s="575" t="n"/>
      <c r="K430" s="575" t="n"/>
      <c r="M430" s="575" t="n"/>
      <c r="N430" s="575" t="n"/>
      <c r="O430" s="575" t="n"/>
      <c r="P430" s="575" t="n"/>
      <c r="Q430" s="575" t="n"/>
      <c r="R430" s="575" t="n"/>
      <c r="S430" s="575" t="n"/>
      <c r="T430" s="575" t="n"/>
      <c r="U430" s="575" t="n"/>
      <c r="V430" s="575" t="n"/>
      <c r="W430" s="575" t="n"/>
      <c r="X430" s="575" t="n"/>
      <c r="Y430" s="575" t="n"/>
      <c r="Z430" s="575" t="n"/>
      <c r="AA430" s="575" t="n"/>
      <c r="AB430" s="575" t="n"/>
    </row>
    <row r="431" ht="20.25" customHeight="1" s="316">
      <c r="A431" s="596" t="n"/>
      <c r="I431" s="575" t="n"/>
      <c r="J431" s="575" t="n"/>
      <c r="K431" s="575" t="n"/>
      <c r="M431" s="575" t="n"/>
      <c r="N431" s="575" t="n"/>
      <c r="O431" s="575" t="n"/>
      <c r="P431" s="575" t="n"/>
      <c r="Q431" s="575" t="n"/>
      <c r="R431" s="575" t="n"/>
      <c r="S431" s="575" t="n"/>
      <c r="T431" s="575" t="n"/>
      <c r="U431" s="575" t="n"/>
      <c r="V431" s="575" t="n"/>
      <c r="W431" s="575" t="n"/>
      <c r="X431" s="575" t="n"/>
      <c r="Y431" s="575" t="n"/>
      <c r="Z431" s="575" t="n"/>
      <c r="AA431" s="575" t="n"/>
      <c r="AB431" s="575" t="n"/>
    </row>
    <row r="432" ht="20.25" customHeight="1" s="316">
      <c r="A432" s="596" t="n"/>
      <c r="I432" s="575" t="n"/>
      <c r="J432" s="575" t="n"/>
      <c r="K432" s="575" t="n"/>
      <c r="M432" s="575" t="n"/>
      <c r="N432" s="575" t="n"/>
      <c r="O432" s="575" t="n"/>
      <c r="P432" s="575" t="n"/>
      <c r="Q432" s="575" t="n"/>
      <c r="R432" s="575" t="n"/>
      <c r="S432" s="575" t="n"/>
      <c r="T432" s="575" t="n"/>
      <c r="U432" s="575" t="n"/>
      <c r="V432" s="575" t="n"/>
      <c r="W432" s="575" t="n"/>
      <c r="X432" s="575" t="n"/>
      <c r="Y432" s="575" t="n"/>
      <c r="Z432" s="575" t="n"/>
      <c r="AA432" s="575" t="n"/>
      <c r="AB432" s="575" t="n"/>
    </row>
    <row r="433" ht="20.25" customHeight="1" s="316">
      <c r="A433" s="596" t="n"/>
      <c r="I433" s="575" t="n"/>
      <c r="J433" s="575" t="n"/>
      <c r="K433" s="575" t="n"/>
      <c r="M433" s="575" t="n"/>
      <c r="N433" s="575" t="n"/>
      <c r="O433" s="575" t="n"/>
      <c r="P433" s="575" t="n"/>
      <c r="Q433" s="575" t="n"/>
      <c r="R433" s="575" t="n"/>
      <c r="S433" s="575" t="n"/>
      <c r="T433" s="575" t="n"/>
      <c r="U433" s="575" t="n"/>
      <c r="V433" s="575" t="n"/>
      <c r="W433" s="575" t="n"/>
      <c r="X433" s="575" t="n"/>
      <c r="Y433" s="575" t="n"/>
      <c r="Z433" s="575" t="n"/>
      <c r="AA433" s="575" t="n"/>
      <c r="AB433" s="575" t="n"/>
    </row>
    <row r="434" ht="20.25" customHeight="1" s="316">
      <c r="A434" s="596" t="n"/>
      <c r="I434" s="575" t="n"/>
      <c r="J434" s="575" t="n"/>
      <c r="K434" s="575" t="n"/>
      <c r="M434" s="575" t="n"/>
      <c r="N434" s="575" t="n"/>
      <c r="O434" s="575" t="n"/>
      <c r="P434" s="575" t="n"/>
      <c r="Q434" s="575" t="n"/>
      <c r="R434" s="575" t="n"/>
      <c r="S434" s="575" t="n"/>
      <c r="T434" s="575" t="n"/>
      <c r="U434" s="575" t="n"/>
      <c r="V434" s="575" t="n"/>
      <c r="W434" s="575" t="n"/>
      <c r="X434" s="575" t="n"/>
      <c r="Y434" s="575" t="n"/>
      <c r="Z434" s="575" t="n"/>
      <c r="AA434" s="575" t="n"/>
      <c r="AB434" s="575" t="n"/>
    </row>
    <row r="435" ht="20.25" customHeight="1" s="316">
      <c r="A435" s="596" t="n"/>
      <c r="I435" s="575" t="n"/>
      <c r="J435" s="575" t="n"/>
      <c r="K435" s="575" t="n"/>
      <c r="M435" s="575" t="n"/>
      <c r="N435" s="575" t="n"/>
      <c r="O435" s="575" t="n"/>
      <c r="P435" s="575" t="n"/>
      <c r="Q435" s="575" t="n"/>
      <c r="R435" s="575" t="n"/>
      <c r="S435" s="575" t="n"/>
      <c r="T435" s="575" t="n"/>
      <c r="U435" s="575" t="n"/>
      <c r="V435" s="575" t="n"/>
      <c r="W435" s="575" t="n"/>
      <c r="X435" s="575" t="n"/>
      <c r="Y435" s="575" t="n"/>
      <c r="Z435" s="575" t="n"/>
      <c r="AA435" s="575" t="n"/>
      <c r="AB435" s="575" t="n"/>
    </row>
    <row r="436" ht="20.25" customHeight="1" s="316">
      <c r="A436" s="596" t="n"/>
      <c r="I436" s="575" t="n"/>
      <c r="J436" s="575" t="n"/>
      <c r="K436" s="575" t="n"/>
      <c r="M436" s="575" t="n"/>
      <c r="N436" s="575" t="n"/>
      <c r="O436" s="575" t="n"/>
      <c r="P436" s="575" t="n"/>
      <c r="Q436" s="575" t="n"/>
      <c r="R436" s="575" t="n"/>
      <c r="S436" s="575" t="n"/>
      <c r="T436" s="575" t="n"/>
      <c r="U436" s="575" t="n"/>
      <c r="V436" s="575" t="n"/>
      <c r="W436" s="575" t="n"/>
      <c r="X436" s="575" t="n"/>
      <c r="Y436" s="575" t="n"/>
      <c r="Z436" s="575" t="n"/>
      <c r="AA436" s="575" t="n"/>
      <c r="AB436" s="575" t="n"/>
    </row>
    <row r="437" ht="20.25" customHeight="1" s="316">
      <c r="A437" s="596" t="n"/>
      <c r="I437" s="575" t="n"/>
      <c r="J437" s="575" t="n"/>
      <c r="K437" s="575" t="n"/>
      <c r="M437" s="575" t="n"/>
      <c r="N437" s="575" t="n"/>
      <c r="O437" s="575" t="n"/>
      <c r="P437" s="575" t="n"/>
      <c r="Q437" s="575" t="n"/>
      <c r="R437" s="575" t="n"/>
      <c r="S437" s="575" t="n"/>
      <c r="T437" s="575" t="n"/>
      <c r="U437" s="575" t="n"/>
      <c r="V437" s="575" t="n"/>
      <c r="W437" s="575" t="n"/>
      <c r="X437" s="575" t="n"/>
      <c r="Y437" s="575" t="n"/>
      <c r="Z437" s="575" t="n"/>
      <c r="AA437" s="575" t="n"/>
      <c r="AB437" s="575" t="n"/>
    </row>
    <row r="438" ht="20.25" customHeight="1" s="316">
      <c r="A438" s="596" t="n"/>
      <c r="I438" s="575" t="n"/>
      <c r="J438" s="575" t="n"/>
      <c r="K438" s="575" t="n"/>
      <c r="M438" s="575" t="n"/>
      <c r="N438" s="575" t="n"/>
      <c r="O438" s="575" t="n"/>
      <c r="P438" s="575" t="n"/>
      <c r="Q438" s="575" t="n"/>
      <c r="R438" s="575" t="n"/>
      <c r="S438" s="575" t="n"/>
      <c r="T438" s="575" t="n"/>
      <c r="U438" s="575" t="n"/>
      <c r="V438" s="575" t="n"/>
      <c r="W438" s="575" t="n"/>
      <c r="X438" s="575" t="n"/>
      <c r="Y438" s="575" t="n"/>
      <c r="Z438" s="575" t="n"/>
      <c r="AA438" s="575" t="n"/>
      <c r="AB438" s="575" t="n"/>
    </row>
    <row r="439" ht="20.25" customHeight="1" s="316">
      <c r="A439" s="596" t="n"/>
      <c r="I439" s="575" t="n"/>
      <c r="J439" s="575" t="n"/>
      <c r="K439" s="575" t="n"/>
      <c r="M439" s="575" t="n"/>
      <c r="N439" s="575" t="n"/>
      <c r="O439" s="575" t="n"/>
      <c r="P439" s="575" t="n"/>
      <c r="Q439" s="575" t="n"/>
      <c r="R439" s="575" t="n"/>
      <c r="S439" s="575" t="n"/>
      <c r="T439" s="575" t="n"/>
      <c r="U439" s="575" t="n"/>
      <c r="V439" s="575" t="n"/>
      <c r="W439" s="575" t="n"/>
      <c r="X439" s="575" t="n"/>
      <c r="Y439" s="575" t="n"/>
      <c r="Z439" s="575" t="n"/>
      <c r="AA439" s="575" t="n"/>
      <c r="AB439" s="575" t="n"/>
    </row>
    <row r="440" ht="20.25" customHeight="1" s="316">
      <c r="A440" s="596" t="n"/>
      <c r="I440" s="575" t="n"/>
      <c r="J440" s="575" t="n"/>
      <c r="K440" s="575" t="n"/>
      <c r="M440" s="575" t="n"/>
      <c r="N440" s="575" t="n"/>
      <c r="O440" s="575" t="n"/>
      <c r="P440" s="575" t="n"/>
      <c r="Q440" s="575" t="n"/>
      <c r="R440" s="575" t="n"/>
      <c r="S440" s="575" t="n"/>
      <c r="T440" s="575" t="n"/>
      <c r="U440" s="575" t="n"/>
      <c r="V440" s="575" t="n"/>
      <c r="W440" s="575" t="n"/>
      <c r="X440" s="575" t="n"/>
      <c r="Y440" s="575" t="n"/>
      <c r="Z440" s="575" t="n"/>
      <c r="AA440" s="575" t="n"/>
      <c r="AB440" s="575" t="n"/>
    </row>
    <row r="441" ht="20.25" customHeight="1" s="316">
      <c r="A441" s="596" t="n"/>
      <c r="I441" s="575" t="n"/>
      <c r="J441" s="575" t="n"/>
      <c r="K441" s="575" t="n"/>
      <c r="M441" s="575" t="n"/>
      <c r="N441" s="575" t="n"/>
      <c r="O441" s="575" t="n"/>
      <c r="P441" s="575" t="n"/>
      <c r="Q441" s="575" t="n"/>
      <c r="R441" s="575" t="n"/>
      <c r="S441" s="575" t="n"/>
      <c r="T441" s="575" t="n"/>
      <c r="U441" s="575" t="n"/>
      <c r="V441" s="575" t="n"/>
      <c r="W441" s="575" t="n"/>
      <c r="X441" s="575" t="n"/>
      <c r="Y441" s="575" t="n"/>
      <c r="Z441" s="575" t="n"/>
      <c r="AA441" s="575" t="n"/>
      <c r="AB441" s="575" t="n"/>
    </row>
    <row r="442" ht="20.25" customHeight="1" s="316">
      <c r="A442" s="596" t="n"/>
      <c r="I442" s="575" t="n"/>
      <c r="J442" s="575" t="n"/>
      <c r="K442" s="575" t="n"/>
      <c r="M442" s="575" t="n"/>
      <c r="N442" s="575" t="n"/>
      <c r="O442" s="575" t="n"/>
      <c r="P442" s="575" t="n"/>
      <c r="Q442" s="575" t="n"/>
      <c r="R442" s="575" t="n"/>
      <c r="S442" s="575" t="n"/>
      <c r="T442" s="575" t="n"/>
      <c r="U442" s="575" t="n"/>
      <c r="V442" s="575" t="n"/>
      <c r="W442" s="575" t="n"/>
      <c r="X442" s="575" t="n"/>
      <c r="Y442" s="575" t="n"/>
      <c r="Z442" s="575" t="n"/>
      <c r="AA442" s="575" t="n"/>
      <c r="AB442" s="575" t="n"/>
    </row>
    <row r="443" ht="20.25" customHeight="1" s="316">
      <c r="A443" s="596" t="n"/>
      <c r="I443" s="575" t="n"/>
      <c r="J443" s="575" t="n"/>
      <c r="K443" s="575" t="n"/>
      <c r="M443" s="575" t="n"/>
      <c r="N443" s="575" t="n"/>
      <c r="O443" s="575" t="n"/>
      <c r="P443" s="575" t="n"/>
      <c r="Q443" s="575" t="n"/>
      <c r="R443" s="575" t="n"/>
      <c r="S443" s="575" t="n"/>
      <c r="T443" s="575" t="n"/>
      <c r="U443" s="575" t="n"/>
      <c r="V443" s="575" t="n"/>
      <c r="W443" s="575" t="n"/>
      <c r="X443" s="575" t="n"/>
      <c r="Y443" s="575" t="n"/>
      <c r="Z443" s="575" t="n"/>
      <c r="AA443" s="575" t="n"/>
      <c r="AB443" s="575" t="n"/>
    </row>
    <row r="444" ht="20.25" customHeight="1" s="316">
      <c r="A444" s="596" t="n"/>
      <c r="I444" s="575" t="n"/>
      <c r="J444" s="575" t="n"/>
      <c r="K444" s="575" t="n"/>
      <c r="M444" s="575" t="n"/>
      <c r="N444" s="575" t="n"/>
      <c r="O444" s="575" t="n"/>
      <c r="P444" s="575" t="n"/>
      <c r="Q444" s="575" t="n"/>
      <c r="R444" s="575" t="n"/>
      <c r="S444" s="575" t="n"/>
      <c r="T444" s="575" t="n"/>
      <c r="U444" s="575" t="n"/>
      <c r="V444" s="575" t="n"/>
      <c r="W444" s="575" t="n"/>
      <c r="X444" s="575" t="n"/>
      <c r="Y444" s="575" t="n"/>
      <c r="Z444" s="575" t="n"/>
      <c r="AA444" s="575" t="n"/>
      <c r="AB444" s="575" t="n"/>
    </row>
    <row r="445" ht="20.25" customHeight="1" s="316">
      <c r="A445" s="596" t="n"/>
      <c r="I445" s="575" t="n"/>
      <c r="J445" s="575" t="n"/>
      <c r="K445" s="575" t="n"/>
      <c r="M445" s="575" t="n"/>
      <c r="N445" s="575" t="n"/>
      <c r="O445" s="575" t="n"/>
      <c r="P445" s="575" t="n"/>
      <c r="Q445" s="575" t="n"/>
      <c r="R445" s="575" t="n"/>
      <c r="S445" s="575" t="n"/>
      <c r="T445" s="575" t="n"/>
      <c r="U445" s="575" t="n"/>
      <c r="V445" s="575" t="n"/>
      <c r="W445" s="575" t="n"/>
      <c r="X445" s="575" t="n"/>
      <c r="Y445" s="575" t="n"/>
      <c r="Z445" s="575" t="n"/>
      <c r="AA445" s="575" t="n"/>
      <c r="AB445" s="575" t="n"/>
    </row>
    <row r="446" ht="20.25" customHeight="1" s="316">
      <c r="A446" s="596" t="n"/>
      <c r="I446" s="575" t="n"/>
      <c r="J446" s="575" t="n"/>
      <c r="K446" s="575" t="n"/>
      <c r="M446" s="575" t="n"/>
      <c r="N446" s="575" t="n"/>
      <c r="O446" s="575" t="n"/>
      <c r="P446" s="575" t="n"/>
      <c r="Q446" s="575" t="n"/>
      <c r="R446" s="575" t="n"/>
      <c r="S446" s="575" t="n"/>
      <c r="T446" s="575" t="n"/>
      <c r="U446" s="575" t="n"/>
      <c r="V446" s="575" t="n"/>
      <c r="W446" s="575" t="n"/>
      <c r="X446" s="575" t="n"/>
      <c r="Y446" s="575" t="n"/>
      <c r="Z446" s="575" t="n"/>
      <c r="AA446" s="575" t="n"/>
      <c r="AB446" s="575" t="n"/>
    </row>
    <row r="447" ht="20.25" customHeight="1" s="316">
      <c r="A447" s="596" t="n"/>
      <c r="I447" s="575" t="n"/>
      <c r="J447" s="575" t="n"/>
      <c r="K447" s="575" t="n"/>
      <c r="M447" s="575" t="n"/>
      <c r="N447" s="575" t="n"/>
      <c r="O447" s="575" t="n"/>
      <c r="P447" s="575" t="n"/>
      <c r="Q447" s="575" t="n"/>
      <c r="R447" s="575" t="n"/>
      <c r="S447" s="575" t="n"/>
      <c r="T447" s="575" t="n"/>
      <c r="U447" s="575" t="n"/>
      <c r="V447" s="575" t="n"/>
      <c r="W447" s="575" t="n"/>
      <c r="X447" s="575" t="n"/>
      <c r="Y447" s="575" t="n"/>
      <c r="Z447" s="575" t="n"/>
      <c r="AA447" s="575" t="n"/>
      <c r="AB447" s="575" t="n"/>
    </row>
    <row r="448" ht="20.25" customHeight="1" s="316">
      <c r="A448" s="596" t="n"/>
      <c r="I448" s="575" t="n"/>
      <c r="J448" s="575" t="n"/>
      <c r="K448" s="575" t="n"/>
      <c r="M448" s="575" t="n"/>
      <c r="N448" s="575" t="n"/>
      <c r="O448" s="575" t="n"/>
      <c r="P448" s="575" t="n"/>
      <c r="Q448" s="575" t="n"/>
      <c r="R448" s="575" t="n"/>
      <c r="S448" s="575" t="n"/>
      <c r="T448" s="575" t="n"/>
      <c r="U448" s="575" t="n"/>
      <c r="V448" s="575" t="n"/>
      <c r="W448" s="575" t="n"/>
      <c r="X448" s="575" t="n"/>
      <c r="Y448" s="575" t="n"/>
      <c r="Z448" s="575" t="n"/>
      <c r="AA448" s="575" t="n"/>
      <c r="AB448" s="575" t="n"/>
    </row>
    <row r="449" ht="20.25" customHeight="1" s="316">
      <c r="A449" s="596" t="n"/>
      <c r="I449" s="575" t="n"/>
      <c r="J449" s="575" t="n"/>
      <c r="K449" s="575" t="n"/>
      <c r="M449" s="575" t="n"/>
      <c r="N449" s="575" t="n"/>
      <c r="O449" s="575" t="n"/>
      <c r="P449" s="575" t="n"/>
      <c r="Q449" s="575" t="n"/>
      <c r="R449" s="575" t="n"/>
      <c r="S449" s="575" t="n"/>
      <c r="T449" s="575" t="n"/>
      <c r="U449" s="575" t="n"/>
      <c r="V449" s="575" t="n"/>
      <c r="W449" s="575" t="n"/>
      <c r="X449" s="575" t="n"/>
      <c r="Y449" s="575" t="n"/>
      <c r="Z449" s="575" t="n"/>
      <c r="AA449" s="575" t="n"/>
      <c r="AB449" s="575" t="n"/>
    </row>
    <row r="450" ht="20.25" customHeight="1" s="316">
      <c r="A450" s="596" t="n"/>
      <c r="I450" s="575" t="n"/>
      <c r="J450" s="575" t="n"/>
      <c r="K450" s="575" t="n"/>
      <c r="M450" s="575" t="n"/>
      <c r="N450" s="575" t="n"/>
      <c r="O450" s="575" t="n"/>
      <c r="P450" s="575" t="n"/>
      <c r="Q450" s="575" t="n"/>
      <c r="R450" s="575" t="n"/>
      <c r="S450" s="575" t="n"/>
      <c r="T450" s="575" t="n"/>
      <c r="U450" s="575" t="n"/>
      <c r="V450" s="575" t="n"/>
      <c r="W450" s="575" t="n"/>
      <c r="X450" s="575" t="n"/>
      <c r="Y450" s="575" t="n"/>
      <c r="Z450" s="575" t="n"/>
      <c r="AA450" s="575" t="n"/>
      <c r="AB450" s="575" t="n"/>
    </row>
    <row r="451" ht="20.25" customHeight="1" s="316">
      <c r="A451" s="596" t="n"/>
      <c r="I451" s="575" t="n"/>
      <c r="J451" s="575" t="n"/>
      <c r="K451" s="575" t="n"/>
      <c r="M451" s="575" t="n"/>
      <c r="N451" s="575" t="n"/>
      <c r="O451" s="575" t="n"/>
      <c r="P451" s="575" t="n"/>
      <c r="Q451" s="575" t="n"/>
      <c r="R451" s="575" t="n"/>
      <c r="S451" s="575" t="n"/>
      <c r="T451" s="575" t="n"/>
      <c r="U451" s="575" t="n"/>
      <c r="V451" s="575" t="n"/>
      <c r="W451" s="575" t="n"/>
      <c r="X451" s="575" t="n"/>
      <c r="Y451" s="575" t="n"/>
      <c r="Z451" s="575" t="n"/>
      <c r="AA451" s="575" t="n"/>
      <c r="AB451" s="575" t="n"/>
    </row>
    <row r="452" ht="20.25" customHeight="1" s="316">
      <c r="A452" s="596" t="n"/>
      <c r="I452" s="575" t="n"/>
      <c r="J452" s="575" t="n"/>
      <c r="K452" s="575" t="n"/>
      <c r="M452" s="575" t="n"/>
      <c r="N452" s="575" t="n"/>
      <c r="O452" s="575" t="n"/>
      <c r="P452" s="575" t="n"/>
      <c r="Q452" s="575" t="n"/>
      <c r="R452" s="575" t="n"/>
      <c r="S452" s="575" t="n"/>
      <c r="T452" s="575" t="n"/>
      <c r="U452" s="575" t="n"/>
      <c r="V452" s="575" t="n"/>
      <c r="W452" s="575" t="n"/>
      <c r="X452" s="575" t="n"/>
      <c r="Y452" s="575" t="n"/>
      <c r="Z452" s="575" t="n"/>
      <c r="AA452" s="575" t="n"/>
      <c r="AB452" s="575" t="n"/>
    </row>
    <row r="453" ht="20.25" customHeight="1" s="316">
      <c r="A453" s="596" t="n"/>
      <c r="I453" s="575" t="n"/>
      <c r="J453" s="575" t="n"/>
      <c r="K453" s="575" t="n"/>
      <c r="M453" s="575" t="n"/>
      <c r="N453" s="575" t="n"/>
      <c r="O453" s="575" t="n"/>
      <c r="P453" s="575" t="n"/>
      <c r="Q453" s="575" t="n"/>
      <c r="R453" s="575" t="n"/>
      <c r="S453" s="575" t="n"/>
      <c r="T453" s="575" t="n"/>
      <c r="U453" s="575" t="n"/>
      <c r="V453" s="575" t="n"/>
      <c r="W453" s="575" t="n"/>
      <c r="X453" s="575" t="n"/>
      <c r="Y453" s="575" t="n"/>
      <c r="Z453" s="575" t="n"/>
      <c r="AA453" s="575" t="n"/>
      <c r="AB453" s="575" t="n"/>
    </row>
    <row r="454" ht="20.25" customHeight="1" s="316">
      <c r="A454" s="596" t="n"/>
      <c r="I454" s="575" t="n"/>
      <c r="J454" s="575" t="n"/>
      <c r="K454" s="575" t="n"/>
      <c r="M454" s="575" t="n"/>
      <c r="N454" s="575" t="n"/>
      <c r="O454" s="575" t="n"/>
      <c r="P454" s="575" t="n"/>
      <c r="Q454" s="575" t="n"/>
      <c r="R454" s="575" t="n"/>
      <c r="S454" s="575" t="n"/>
      <c r="T454" s="575" t="n"/>
      <c r="U454" s="575" t="n"/>
      <c r="V454" s="575" t="n"/>
      <c r="W454" s="575" t="n"/>
      <c r="X454" s="575" t="n"/>
      <c r="Y454" s="575" t="n"/>
      <c r="Z454" s="575" t="n"/>
      <c r="AA454" s="575" t="n"/>
      <c r="AB454" s="575" t="n"/>
    </row>
    <row r="455" ht="20.25" customHeight="1" s="316">
      <c r="A455" s="596" t="n"/>
      <c r="I455" s="575" t="n"/>
      <c r="J455" s="575" t="n"/>
      <c r="K455" s="575" t="n"/>
      <c r="M455" s="575" t="n"/>
      <c r="N455" s="575" t="n"/>
      <c r="O455" s="575" t="n"/>
      <c r="P455" s="575" t="n"/>
      <c r="Q455" s="575" t="n"/>
      <c r="R455" s="575" t="n"/>
      <c r="S455" s="575" t="n"/>
      <c r="T455" s="575" t="n"/>
      <c r="U455" s="575" t="n"/>
      <c r="V455" s="575" t="n"/>
      <c r="W455" s="575" t="n"/>
      <c r="X455" s="575" t="n"/>
      <c r="Y455" s="575" t="n"/>
      <c r="Z455" s="575" t="n"/>
      <c r="AA455" s="575" t="n"/>
      <c r="AB455" s="575" t="n"/>
    </row>
    <row r="456" ht="20.25" customHeight="1" s="316">
      <c r="A456" s="596" t="n"/>
      <c r="I456" s="575" t="n"/>
      <c r="J456" s="575" t="n"/>
      <c r="K456" s="575" t="n"/>
      <c r="M456" s="575" t="n"/>
      <c r="N456" s="575" t="n"/>
      <c r="O456" s="575" t="n"/>
      <c r="P456" s="575" t="n"/>
      <c r="Q456" s="575" t="n"/>
      <c r="R456" s="575" t="n"/>
      <c r="S456" s="575" t="n"/>
      <c r="T456" s="575" t="n"/>
      <c r="U456" s="575" t="n"/>
      <c r="V456" s="575" t="n"/>
      <c r="W456" s="575" t="n"/>
      <c r="X456" s="575" t="n"/>
      <c r="Y456" s="575" t="n"/>
      <c r="Z456" s="575" t="n"/>
      <c r="AA456" s="575" t="n"/>
      <c r="AB456" s="575" t="n"/>
    </row>
    <row r="457" ht="20.25" customHeight="1" s="316">
      <c r="A457" s="596" t="n"/>
      <c r="I457" s="575" t="n"/>
      <c r="J457" s="575" t="n"/>
      <c r="K457" s="575" t="n"/>
      <c r="M457" s="575" t="n"/>
      <c r="N457" s="575" t="n"/>
      <c r="O457" s="575" t="n"/>
      <c r="P457" s="575" t="n"/>
      <c r="Q457" s="575" t="n"/>
      <c r="R457" s="575" t="n"/>
      <c r="S457" s="575" t="n"/>
      <c r="T457" s="575" t="n"/>
      <c r="U457" s="575" t="n"/>
      <c r="V457" s="575" t="n"/>
      <c r="W457" s="575" t="n"/>
      <c r="X457" s="575" t="n"/>
      <c r="Y457" s="575" t="n"/>
      <c r="Z457" s="575" t="n"/>
      <c r="AA457" s="575" t="n"/>
      <c r="AB457" s="575" t="n"/>
    </row>
    <row r="458" ht="20.25" customHeight="1" s="316">
      <c r="A458" s="596" t="n"/>
      <c r="I458" s="575" t="n"/>
      <c r="J458" s="575" t="n"/>
      <c r="K458" s="575" t="n"/>
      <c r="M458" s="575" t="n"/>
      <c r="N458" s="575" t="n"/>
      <c r="O458" s="575" t="n"/>
      <c r="P458" s="575" t="n"/>
      <c r="Q458" s="575" t="n"/>
      <c r="R458" s="575" t="n"/>
      <c r="S458" s="575" t="n"/>
      <c r="T458" s="575" t="n"/>
      <c r="U458" s="575" t="n"/>
      <c r="V458" s="575" t="n"/>
      <c r="W458" s="575" t="n"/>
      <c r="X458" s="575" t="n"/>
      <c r="Y458" s="575" t="n"/>
      <c r="Z458" s="575" t="n"/>
      <c r="AA458" s="575" t="n"/>
      <c r="AB458" s="575" t="n"/>
    </row>
    <row r="459" ht="20.25" customHeight="1" s="316">
      <c r="A459" s="596" t="n"/>
      <c r="I459" s="575" t="n"/>
      <c r="J459" s="575" t="n"/>
      <c r="K459" s="575" t="n"/>
      <c r="M459" s="575" t="n"/>
      <c r="N459" s="575" t="n"/>
      <c r="O459" s="575" t="n"/>
      <c r="P459" s="575" t="n"/>
      <c r="Q459" s="575" t="n"/>
      <c r="R459" s="575" t="n"/>
      <c r="S459" s="575" t="n"/>
      <c r="T459" s="575" t="n"/>
      <c r="U459" s="575" t="n"/>
      <c r="V459" s="575" t="n"/>
      <c r="W459" s="575" t="n"/>
      <c r="X459" s="575" t="n"/>
      <c r="Y459" s="575" t="n"/>
      <c r="Z459" s="575" t="n"/>
      <c r="AA459" s="575" t="n"/>
      <c r="AB459" s="575" t="n"/>
    </row>
    <row r="460" ht="20.25" customHeight="1" s="316">
      <c r="A460" s="596" t="n"/>
      <c r="I460" s="575" t="n"/>
      <c r="J460" s="575" t="n"/>
      <c r="K460" s="575" t="n"/>
      <c r="M460" s="575" t="n"/>
      <c r="N460" s="575" t="n"/>
      <c r="O460" s="575" t="n"/>
      <c r="P460" s="575" t="n"/>
      <c r="Q460" s="575" t="n"/>
      <c r="R460" s="575" t="n"/>
      <c r="S460" s="575" t="n"/>
      <c r="T460" s="575" t="n"/>
      <c r="U460" s="575" t="n"/>
      <c r="V460" s="575" t="n"/>
      <c r="W460" s="575" t="n"/>
      <c r="X460" s="575" t="n"/>
      <c r="Y460" s="575" t="n"/>
      <c r="Z460" s="575" t="n"/>
      <c r="AA460" s="575" t="n"/>
      <c r="AB460" s="575" t="n"/>
    </row>
    <row r="461" ht="20.25" customHeight="1" s="316">
      <c r="A461" s="596" t="n"/>
      <c r="I461" s="575" t="n"/>
      <c r="J461" s="575" t="n"/>
      <c r="K461" s="575" t="n"/>
      <c r="M461" s="575" t="n"/>
      <c r="N461" s="575" t="n"/>
      <c r="O461" s="575" t="n"/>
      <c r="P461" s="575" t="n"/>
      <c r="Q461" s="575" t="n"/>
      <c r="R461" s="575" t="n"/>
      <c r="S461" s="575" t="n"/>
      <c r="T461" s="575" t="n"/>
      <c r="U461" s="575" t="n"/>
      <c r="V461" s="575" t="n"/>
      <c r="W461" s="575" t="n"/>
      <c r="X461" s="575" t="n"/>
      <c r="Y461" s="575" t="n"/>
      <c r="Z461" s="575" t="n"/>
      <c r="AA461" s="575" t="n"/>
      <c r="AB461" s="575" t="n"/>
    </row>
    <row r="462" ht="20.25" customHeight="1" s="316">
      <c r="A462" s="596" t="n"/>
      <c r="I462" s="575" t="n"/>
      <c r="J462" s="575" t="n"/>
      <c r="K462" s="575" t="n"/>
      <c r="M462" s="575" t="n"/>
      <c r="N462" s="575" t="n"/>
      <c r="O462" s="575" t="n"/>
      <c r="P462" s="575" t="n"/>
      <c r="Q462" s="575" t="n"/>
      <c r="R462" s="575" t="n"/>
      <c r="S462" s="575" t="n"/>
      <c r="T462" s="575" t="n"/>
      <c r="U462" s="575" t="n"/>
      <c r="V462" s="575" t="n"/>
      <c r="W462" s="575" t="n"/>
      <c r="X462" s="575" t="n"/>
      <c r="Y462" s="575" t="n"/>
      <c r="Z462" s="575" t="n"/>
      <c r="AA462" s="575" t="n"/>
      <c r="AB462" s="575" t="n"/>
    </row>
    <row r="463" ht="20.25" customHeight="1" s="316">
      <c r="A463" s="596" t="n"/>
      <c r="I463" s="575" t="n"/>
      <c r="J463" s="575" t="n"/>
      <c r="K463" s="575" t="n"/>
      <c r="M463" s="575" t="n"/>
      <c r="N463" s="575" t="n"/>
      <c r="O463" s="575" t="n"/>
      <c r="P463" s="575" t="n"/>
      <c r="Q463" s="575" t="n"/>
      <c r="R463" s="575" t="n"/>
      <c r="S463" s="575" t="n"/>
      <c r="T463" s="575" t="n"/>
      <c r="U463" s="575" t="n"/>
      <c r="V463" s="575" t="n"/>
      <c r="W463" s="575" t="n"/>
      <c r="X463" s="575" t="n"/>
      <c r="Y463" s="575" t="n"/>
      <c r="Z463" s="575" t="n"/>
      <c r="AA463" s="575" t="n"/>
      <c r="AB463" s="575" t="n"/>
    </row>
    <row r="464" ht="20.25" customHeight="1" s="316">
      <c r="A464" s="596" t="n"/>
      <c r="I464" s="575" t="n"/>
      <c r="J464" s="575" t="n"/>
      <c r="K464" s="575" t="n"/>
      <c r="M464" s="575" t="n"/>
      <c r="N464" s="575" t="n"/>
      <c r="O464" s="575" t="n"/>
      <c r="P464" s="575" t="n"/>
      <c r="Q464" s="575" t="n"/>
      <c r="R464" s="575" t="n"/>
      <c r="S464" s="575" t="n"/>
      <c r="T464" s="575" t="n"/>
      <c r="U464" s="575" t="n"/>
      <c r="V464" s="575" t="n"/>
      <c r="W464" s="575" t="n"/>
      <c r="X464" s="575" t="n"/>
      <c r="Y464" s="575" t="n"/>
      <c r="Z464" s="575" t="n"/>
      <c r="AA464" s="575" t="n"/>
      <c r="AB464" s="575" t="n"/>
    </row>
    <row r="465" ht="20.25" customHeight="1" s="316">
      <c r="A465" s="596" t="n"/>
      <c r="I465" s="575" t="n"/>
      <c r="J465" s="575" t="n"/>
      <c r="K465" s="575" t="n"/>
      <c r="M465" s="575" t="n"/>
      <c r="N465" s="575" t="n"/>
      <c r="O465" s="575" t="n"/>
      <c r="P465" s="575" t="n"/>
      <c r="Q465" s="575" t="n"/>
      <c r="R465" s="575" t="n"/>
      <c r="S465" s="575" t="n"/>
      <c r="T465" s="575" t="n"/>
      <c r="U465" s="575" t="n"/>
      <c r="V465" s="575" t="n"/>
      <c r="W465" s="575" t="n"/>
      <c r="X465" s="575" t="n"/>
      <c r="Y465" s="575" t="n"/>
      <c r="Z465" s="575" t="n"/>
      <c r="AA465" s="575" t="n"/>
      <c r="AB465" s="575" t="n"/>
    </row>
    <row r="466" ht="20.25" customHeight="1" s="316">
      <c r="A466" s="596" t="n"/>
      <c r="I466" s="575" t="n"/>
      <c r="J466" s="575" t="n"/>
      <c r="K466" s="575" t="n"/>
      <c r="M466" s="575" t="n"/>
      <c r="N466" s="575" t="n"/>
      <c r="O466" s="575" t="n"/>
      <c r="P466" s="575" t="n"/>
      <c r="Q466" s="575" t="n"/>
      <c r="R466" s="575" t="n"/>
      <c r="S466" s="575" t="n"/>
      <c r="T466" s="575" t="n"/>
      <c r="U466" s="575" t="n"/>
      <c r="V466" s="575" t="n"/>
      <c r="W466" s="575" t="n"/>
      <c r="X466" s="575" t="n"/>
      <c r="Y466" s="575" t="n"/>
      <c r="Z466" s="575" t="n"/>
      <c r="AA466" s="575" t="n"/>
      <c r="AB466" s="575" t="n"/>
    </row>
    <row r="467" ht="20.25" customHeight="1" s="316">
      <c r="A467" s="596" t="n"/>
      <c r="I467" s="575" t="n"/>
      <c r="J467" s="575" t="n"/>
      <c r="K467" s="575" t="n"/>
      <c r="M467" s="575" t="n"/>
      <c r="N467" s="575" t="n"/>
      <c r="O467" s="575" t="n"/>
      <c r="P467" s="575" t="n"/>
      <c r="Q467" s="575" t="n"/>
      <c r="R467" s="575" t="n"/>
      <c r="S467" s="575" t="n"/>
      <c r="T467" s="575" t="n"/>
      <c r="U467" s="575" t="n"/>
      <c r="V467" s="575" t="n"/>
      <c r="W467" s="575" t="n"/>
      <c r="X467" s="575" t="n"/>
      <c r="Y467" s="575" t="n"/>
      <c r="Z467" s="575" t="n"/>
      <c r="AA467" s="575" t="n"/>
      <c r="AB467" s="575" t="n"/>
    </row>
    <row r="468" ht="20.25" customHeight="1" s="316">
      <c r="A468" s="596" t="n"/>
      <c r="I468" s="575" t="n"/>
      <c r="J468" s="575" t="n"/>
      <c r="K468" s="575" t="n"/>
      <c r="M468" s="575" t="n"/>
      <c r="N468" s="575" t="n"/>
      <c r="O468" s="575" t="n"/>
      <c r="P468" s="575" t="n"/>
      <c r="Q468" s="575" t="n"/>
      <c r="R468" s="575" t="n"/>
      <c r="S468" s="575" t="n"/>
      <c r="T468" s="575" t="n"/>
      <c r="U468" s="575" t="n"/>
      <c r="V468" s="575" t="n"/>
      <c r="W468" s="575" t="n"/>
      <c r="X468" s="575" t="n"/>
      <c r="Y468" s="575" t="n"/>
      <c r="Z468" s="575" t="n"/>
      <c r="AA468" s="575" t="n"/>
      <c r="AB468" s="575" t="n"/>
    </row>
    <row r="469" ht="20.25" customHeight="1" s="316">
      <c r="A469" s="596" t="n"/>
      <c r="I469" s="575" t="n"/>
      <c r="J469" s="575" t="n"/>
      <c r="K469" s="575" t="n"/>
      <c r="M469" s="575" t="n"/>
      <c r="N469" s="575" t="n"/>
      <c r="O469" s="575" t="n"/>
      <c r="P469" s="575" t="n"/>
      <c r="Q469" s="575" t="n"/>
      <c r="R469" s="575" t="n"/>
      <c r="S469" s="575" t="n"/>
      <c r="T469" s="575" t="n"/>
      <c r="U469" s="575" t="n"/>
      <c r="V469" s="575" t="n"/>
      <c r="W469" s="575" t="n"/>
      <c r="X469" s="575" t="n"/>
      <c r="Y469" s="575" t="n"/>
      <c r="Z469" s="575" t="n"/>
      <c r="AA469" s="575" t="n"/>
      <c r="AB469" s="575" t="n"/>
    </row>
    <row r="470" ht="20.25" customHeight="1" s="316">
      <c r="A470" s="596" t="n"/>
      <c r="I470" s="575" t="n"/>
      <c r="J470" s="575" t="n"/>
      <c r="K470" s="575" t="n"/>
      <c r="M470" s="575" t="n"/>
      <c r="N470" s="575" t="n"/>
      <c r="O470" s="575" t="n"/>
      <c r="P470" s="575" t="n"/>
      <c r="Q470" s="575" t="n"/>
      <c r="R470" s="575" t="n"/>
      <c r="S470" s="575" t="n"/>
      <c r="T470" s="575" t="n"/>
      <c r="U470" s="575" t="n"/>
      <c r="V470" s="575" t="n"/>
      <c r="W470" s="575" t="n"/>
      <c r="X470" s="575" t="n"/>
      <c r="Y470" s="575" t="n"/>
      <c r="Z470" s="575" t="n"/>
      <c r="AA470" s="575" t="n"/>
      <c r="AB470" s="575" t="n"/>
    </row>
    <row r="471" ht="20.25" customHeight="1" s="316">
      <c r="A471" s="596" t="n"/>
      <c r="I471" s="575" t="n"/>
      <c r="J471" s="575" t="n"/>
      <c r="K471" s="575" t="n"/>
      <c r="M471" s="575" t="n"/>
      <c r="N471" s="575" t="n"/>
      <c r="O471" s="575" t="n"/>
      <c r="P471" s="575" t="n"/>
      <c r="Q471" s="575" t="n"/>
      <c r="R471" s="575" t="n"/>
      <c r="S471" s="575" t="n"/>
      <c r="T471" s="575" t="n"/>
      <c r="U471" s="575" t="n"/>
      <c r="V471" s="575" t="n"/>
      <c r="W471" s="575" t="n"/>
      <c r="X471" s="575" t="n"/>
      <c r="Y471" s="575" t="n"/>
      <c r="Z471" s="575" t="n"/>
      <c r="AA471" s="575" t="n"/>
      <c r="AB471" s="575" t="n"/>
    </row>
    <row r="472" ht="20.25" customHeight="1" s="316">
      <c r="A472" s="596" t="n"/>
      <c r="I472" s="575" t="n"/>
      <c r="J472" s="575" t="n"/>
      <c r="K472" s="575" t="n"/>
      <c r="M472" s="575" t="n"/>
      <c r="N472" s="575" t="n"/>
      <c r="O472" s="575" t="n"/>
      <c r="P472" s="575" t="n"/>
      <c r="Q472" s="575" t="n"/>
      <c r="R472" s="575" t="n"/>
      <c r="S472" s="575" t="n"/>
      <c r="T472" s="575" t="n"/>
      <c r="U472" s="575" t="n"/>
      <c r="V472" s="575" t="n"/>
      <c r="W472" s="575" t="n"/>
      <c r="X472" s="575" t="n"/>
      <c r="Y472" s="575" t="n"/>
      <c r="Z472" s="575" t="n"/>
      <c r="AA472" s="575" t="n"/>
      <c r="AB472" s="575" t="n"/>
    </row>
    <row r="473" ht="20.25" customHeight="1" s="316">
      <c r="A473" s="596" t="n"/>
      <c r="I473" s="575" t="n"/>
      <c r="J473" s="575" t="n"/>
      <c r="K473" s="575" t="n"/>
      <c r="M473" s="575" t="n"/>
      <c r="N473" s="575" t="n"/>
      <c r="O473" s="575" t="n"/>
      <c r="P473" s="575" t="n"/>
      <c r="Q473" s="575" t="n"/>
      <c r="R473" s="575" t="n"/>
      <c r="S473" s="575" t="n"/>
      <c r="T473" s="575" t="n"/>
      <c r="U473" s="575" t="n"/>
      <c r="V473" s="575" t="n"/>
      <c r="W473" s="575" t="n"/>
      <c r="X473" s="575" t="n"/>
      <c r="Y473" s="575" t="n"/>
      <c r="Z473" s="575" t="n"/>
      <c r="AA473" s="575" t="n"/>
      <c r="AB473" s="575" t="n"/>
    </row>
    <row r="474" ht="20.25" customHeight="1" s="316">
      <c r="A474" s="596" t="n"/>
      <c r="I474" s="575" t="n"/>
      <c r="J474" s="575" t="n"/>
      <c r="K474" s="575" t="n"/>
      <c r="M474" s="575" t="n"/>
      <c r="N474" s="575" t="n"/>
      <c r="O474" s="575" t="n"/>
      <c r="P474" s="575" t="n"/>
      <c r="Q474" s="575" t="n"/>
      <c r="R474" s="575" t="n"/>
      <c r="S474" s="575" t="n"/>
      <c r="T474" s="575" t="n"/>
      <c r="U474" s="575" t="n"/>
      <c r="V474" s="575" t="n"/>
      <c r="W474" s="575" t="n"/>
      <c r="X474" s="575" t="n"/>
      <c r="Y474" s="575" t="n"/>
      <c r="Z474" s="575" t="n"/>
      <c r="AA474" s="575" t="n"/>
      <c r="AB474" s="575" t="n"/>
    </row>
    <row r="475" ht="20.25" customHeight="1" s="316">
      <c r="A475" s="596" t="n"/>
      <c r="I475" s="575" t="n"/>
      <c r="J475" s="575" t="n"/>
      <c r="K475" s="575" t="n"/>
      <c r="M475" s="575" t="n"/>
      <c r="N475" s="575" t="n"/>
      <c r="O475" s="575" t="n"/>
      <c r="P475" s="575" t="n"/>
      <c r="Q475" s="575" t="n"/>
      <c r="R475" s="575" t="n"/>
      <c r="S475" s="575" t="n"/>
      <c r="T475" s="575" t="n"/>
      <c r="U475" s="575" t="n"/>
      <c r="V475" s="575" t="n"/>
      <c r="W475" s="575" t="n"/>
      <c r="X475" s="575" t="n"/>
      <c r="Y475" s="575" t="n"/>
      <c r="Z475" s="575" t="n"/>
      <c r="AA475" s="575" t="n"/>
      <c r="AB475" s="575" t="n"/>
    </row>
    <row r="476" ht="20.25" customHeight="1" s="316">
      <c r="A476" s="596" t="n"/>
      <c r="I476" s="575" t="n"/>
      <c r="J476" s="575" t="n"/>
      <c r="K476" s="575" t="n"/>
      <c r="M476" s="575" t="n"/>
      <c r="N476" s="575" t="n"/>
      <c r="O476" s="575" t="n"/>
      <c r="P476" s="575" t="n"/>
      <c r="Q476" s="575" t="n"/>
      <c r="R476" s="575" t="n"/>
      <c r="S476" s="575" t="n"/>
      <c r="T476" s="575" t="n"/>
      <c r="U476" s="575" t="n"/>
      <c r="V476" s="575" t="n"/>
      <c r="W476" s="575" t="n"/>
      <c r="X476" s="575" t="n"/>
      <c r="Y476" s="575" t="n"/>
      <c r="Z476" s="575" t="n"/>
      <c r="AA476" s="575" t="n"/>
      <c r="AB476" s="575" t="n"/>
    </row>
    <row r="477" ht="20.25" customHeight="1" s="316">
      <c r="A477" s="596" t="n"/>
      <c r="I477" s="575" t="n"/>
      <c r="J477" s="575" t="n"/>
      <c r="K477" s="575" t="n"/>
      <c r="M477" s="575" t="n"/>
      <c r="N477" s="575" t="n"/>
      <c r="O477" s="575" t="n"/>
      <c r="P477" s="575" t="n"/>
      <c r="Q477" s="575" t="n"/>
      <c r="R477" s="575" t="n"/>
      <c r="S477" s="575" t="n"/>
      <c r="T477" s="575" t="n"/>
      <c r="U477" s="575" t="n"/>
      <c r="V477" s="575" t="n"/>
      <c r="W477" s="575" t="n"/>
      <c r="X477" s="575" t="n"/>
      <c r="Y477" s="575" t="n"/>
      <c r="Z477" s="575" t="n"/>
      <c r="AA477" s="575" t="n"/>
      <c r="AB477" s="575" t="n"/>
    </row>
    <row r="478" ht="20.25" customHeight="1" s="316">
      <c r="A478" s="596" t="n"/>
      <c r="I478" s="575" t="n"/>
      <c r="J478" s="575" t="n"/>
      <c r="K478" s="575" t="n"/>
      <c r="M478" s="575" t="n"/>
      <c r="N478" s="575" t="n"/>
      <c r="O478" s="575" t="n"/>
      <c r="P478" s="575" t="n"/>
      <c r="Q478" s="575" t="n"/>
      <c r="R478" s="575" t="n"/>
      <c r="S478" s="575" t="n"/>
      <c r="T478" s="575" t="n"/>
      <c r="U478" s="575" t="n"/>
      <c r="V478" s="575" t="n"/>
      <c r="W478" s="575" t="n"/>
      <c r="X478" s="575" t="n"/>
      <c r="Y478" s="575" t="n"/>
      <c r="Z478" s="575" t="n"/>
      <c r="AA478" s="575" t="n"/>
      <c r="AB478" s="575" t="n"/>
    </row>
    <row r="479" ht="20.25" customHeight="1" s="316">
      <c r="A479" s="596" t="n"/>
      <c r="I479" s="575" t="n"/>
      <c r="J479" s="575" t="n"/>
      <c r="K479" s="575" t="n"/>
      <c r="M479" s="575" t="n"/>
      <c r="N479" s="575" t="n"/>
      <c r="O479" s="575" t="n"/>
      <c r="P479" s="575" t="n"/>
      <c r="Q479" s="575" t="n"/>
      <c r="R479" s="575" t="n"/>
      <c r="S479" s="575" t="n"/>
      <c r="T479" s="575" t="n"/>
      <c r="U479" s="575" t="n"/>
      <c r="V479" s="575" t="n"/>
      <c r="W479" s="575" t="n"/>
      <c r="X479" s="575" t="n"/>
      <c r="Y479" s="575" t="n"/>
      <c r="Z479" s="575" t="n"/>
      <c r="AA479" s="575" t="n"/>
      <c r="AB479" s="575" t="n"/>
    </row>
    <row r="480" ht="20.25" customHeight="1" s="316">
      <c r="A480" s="596" t="n"/>
      <c r="I480" s="575" t="n"/>
      <c r="J480" s="575" t="n"/>
      <c r="K480" s="575" t="n"/>
      <c r="M480" s="575" t="n"/>
      <c r="N480" s="575" t="n"/>
      <c r="O480" s="575" t="n"/>
      <c r="P480" s="575" t="n"/>
      <c r="Q480" s="575" t="n"/>
      <c r="R480" s="575" t="n"/>
      <c r="S480" s="575" t="n"/>
      <c r="T480" s="575" t="n"/>
      <c r="U480" s="575" t="n"/>
      <c r="V480" s="575" t="n"/>
      <c r="W480" s="575" t="n"/>
      <c r="X480" s="575" t="n"/>
      <c r="Y480" s="575" t="n"/>
      <c r="Z480" s="575" t="n"/>
      <c r="AA480" s="575" t="n"/>
      <c r="AB480" s="575" t="n"/>
    </row>
    <row r="481" ht="20.25" customHeight="1" s="316">
      <c r="A481" s="596" t="n"/>
      <c r="I481" s="575" t="n"/>
      <c r="J481" s="575" t="n"/>
      <c r="K481" s="575" t="n"/>
      <c r="M481" s="575" t="n"/>
      <c r="N481" s="575" t="n"/>
      <c r="O481" s="575" t="n"/>
      <c r="P481" s="575" t="n"/>
      <c r="Q481" s="575" t="n"/>
      <c r="R481" s="575" t="n"/>
      <c r="S481" s="575" t="n"/>
      <c r="T481" s="575" t="n"/>
      <c r="U481" s="575" t="n"/>
      <c r="V481" s="575" t="n"/>
      <c r="W481" s="575" t="n"/>
      <c r="X481" s="575" t="n"/>
      <c r="Y481" s="575" t="n"/>
      <c r="Z481" s="575" t="n"/>
      <c r="AA481" s="575" t="n"/>
      <c r="AB481" s="575" t="n"/>
    </row>
    <row r="482" ht="20.25" customHeight="1" s="316">
      <c r="A482" s="596" t="n"/>
      <c r="I482" s="575" t="n"/>
      <c r="J482" s="575" t="n"/>
      <c r="K482" s="575" t="n"/>
      <c r="M482" s="575" t="n"/>
      <c r="N482" s="575" t="n"/>
      <c r="O482" s="575" t="n"/>
      <c r="P482" s="575" t="n"/>
      <c r="Q482" s="575" t="n"/>
      <c r="R482" s="575" t="n"/>
      <c r="S482" s="575" t="n"/>
      <c r="T482" s="575" t="n"/>
      <c r="U482" s="575" t="n"/>
      <c r="V482" s="575" t="n"/>
      <c r="W482" s="575" t="n"/>
      <c r="X482" s="575" t="n"/>
      <c r="Y482" s="575" t="n"/>
      <c r="Z482" s="575" t="n"/>
      <c r="AA482" s="575" t="n"/>
      <c r="AB482" s="575" t="n"/>
    </row>
    <row r="483" ht="20.25" customHeight="1" s="316">
      <c r="A483" s="596" t="n"/>
      <c r="I483" s="575" t="n"/>
      <c r="J483" s="575" t="n"/>
      <c r="K483" s="575" t="n"/>
      <c r="M483" s="575" t="n"/>
      <c r="N483" s="575" t="n"/>
      <c r="O483" s="575" t="n"/>
      <c r="P483" s="575" t="n"/>
      <c r="Q483" s="575" t="n"/>
      <c r="R483" s="575" t="n"/>
      <c r="S483" s="575" t="n"/>
      <c r="T483" s="575" t="n"/>
      <c r="U483" s="575" t="n"/>
      <c r="V483" s="575" t="n"/>
      <c r="W483" s="575" t="n"/>
      <c r="X483" s="575" t="n"/>
      <c r="Y483" s="575" t="n"/>
      <c r="Z483" s="575" t="n"/>
      <c r="AA483" s="575" t="n"/>
      <c r="AB483" s="575" t="n"/>
    </row>
    <row r="484" ht="20.25" customHeight="1" s="316">
      <c r="A484" s="596" t="n"/>
      <c r="I484" s="575" t="n"/>
      <c r="J484" s="575" t="n"/>
      <c r="K484" s="575" t="n"/>
      <c r="M484" s="575" t="n"/>
      <c r="N484" s="575" t="n"/>
      <c r="O484" s="575" t="n"/>
      <c r="P484" s="575" t="n"/>
      <c r="Q484" s="575" t="n"/>
      <c r="R484" s="575" t="n"/>
      <c r="S484" s="575" t="n"/>
      <c r="T484" s="575" t="n"/>
      <c r="U484" s="575" t="n"/>
      <c r="V484" s="575" t="n"/>
      <c r="W484" s="575" t="n"/>
      <c r="X484" s="575" t="n"/>
      <c r="Y484" s="575" t="n"/>
      <c r="Z484" s="575" t="n"/>
      <c r="AA484" s="575" t="n"/>
      <c r="AB484" s="575" t="n"/>
    </row>
    <row r="485" ht="20.25" customHeight="1" s="316">
      <c r="A485" s="596" t="n"/>
      <c r="I485" s="575" t="n"/>
      <c r="J485" s="575" t="n"/>
      <c r="K485" s="575" t="n"/>
      <c r="M485" s="575" t="n"/>
      <c r="N485" s="575" t="n"/>
      <c r="O485" s="575" t="n"/>
      <c r="P485" s="575" t="n"/>
      <c r="Q485" s="575" t="n"/>
      <c r="R485" s="575" t="n"/>
      <c r="S485" s="575" t="n"/>
      <c r="T485" s="575" t="n"/>
      <c r="U485" s="575" t="n"/>
      <c r="V485" s="575" t="n"/>
      <c r="W485" s="575" t="n"/>
      <c r="X485" s="575" t="n"/>
      <c r="Y485" s="575" t="n"/>
      <c r="Z485" s="575" t="n"/>
      <c r="AA485" s="575" t="n"/>
      <c r="AB485" s="575" t="n"/>
    </row>
    <row r="486" ht="20.25" customHeight="1" s="316">
      <c r="A486" s="596" t="n"/>
      <c r="I486" s="575" t="n"/>
      <c r="J486" s="575" t="n"/>
      <c r="K486" s="575" t="n"/>
      <c r="M486" s="575" t="n"/>
      <c r="N486" s="575" t="n"/>
      <c r="O486" s="575" t="n"/>
      <c r="P486" s="575" t="n"/>
      <c r="Q486" s="575" t="n"/>
      <c r="R486" s="575" t="n"/>
      <c r="S486" s="575" t="n"/>
      <c r="T486" s="575" t="n"/>
      <c r="U486" s="575" t="n"/>
      <c r="V486" s="575" t="n"/>
      <c r="W486" s="575" t="n"/>
      <c r="X486" s="575" t="n"/>
      <c r="Y486" s="575" t="n"/>
      <c r="Z486" s="575" t="n"/>
      <c r="AA486" s="575" t="n"/>
      <c r="AB486" s="575" t="n"/>
    </row>
    <row r="487" ht="20.25" customHeight="1" s="316">
      <c r="A487" s="596" t="n"/>
      <c r="I487" s="575" t="n"/>
      <c r="J487" s="575" t="n"/>
      <c r="K487" s="575" t="n"/>
      <c r="M487" s="575" t="n"/>
      <c r="N487" s="575" t="n"/>
      <c r="O487" s="575" t="n"/>
      <c r="P487" s="575" t="n"/>
      <c r="Q487" s="575" t="n"/>
      <c r="R487" s="575" t="n"/>
      <c r="S487" s="575" t="n"/>
      <c r="T487" s="575" t="n"/>
      <c r="U487" s="575" t="n"/>
      <c r="V487" s="575" t="n"/>
      <c r="W487" s="575" t="n"/>
      <c r="X487" s="575" t="n"/>
      <c r="Y487" s="575" t="n"/>
      <c r="Z487" s="575" t="n"/>
      <c r="AA487" s="575" t="n"/>
      <c r="AB487" s="575" t="n"/>
    </row>
    <row r="488" ht="20.25" customHeight="1" s="316">
      <c r="A488" s="596" t="n"/>
      <c r="I488" s="575" t="n"/>
      <c r="J488" s="575" t="n"/>
      <c r="K488" s="575" t="n"/>
      <c r="M488" s="575" t="n"/>
      <c r="N488" s="575" t="n"/>
      <c r="O488" s="575" t="n"/>
      <c r="P488" s="575" t="n"/>
      <c r="Q488" s="575" t="n"/>
      <c r="R488" s="575" t="n"/>
      <c r="S488" s="575" t="n"/>
      <c r="T488" s="575" t="n"/>
      <c r="U488" s="575" t="n"/>
      <c r="V488" s="575" t="n"/>
      <c r="W488" s="575" t="n"/>
      <c r="X488" s="575" t="n"/>
      <c r="Y488" s="575" t="n"/>
      <c r="Z488" s="575" t="n"/>
      <c r="AA488" s="575" t="n"/>
      <c r="AB488" s="575" t="n"/>
    </row>
    <row r="489" ht="20.25" customHeight="1" s="316">
      <c r="A489" s="596" t="n"/>
      <c r="I489" s="575" t="n"/>
      <c r="J489" s="575" t="n"/>
      <c r="K489" s="575" t="n"/>
      <c r="M489" s="575" t="n"/>
      <c r="N489" s="575" t="n"/>
      <c r="O489" s="575" t="n"/>
      <c r="P489" s="575" t="n"/>
      <c r="Q489" s="575" t="n"/>
      <c r="R489" s="575" t="n"/>
      <c r="S489" s="575" t="n"/>
      <c r="T489" s="575" t="n"/>
      <c r="U489" s="575" t="n"/>
      <c r="V489" s="575" t="n"/>
      <c r="W489" s="575" t="n"/>
      <c r="X489" s="575" t="n"/>
      <c r="Y489" s="575" t="n"/>
      <c r="Z489" s="575" t="n"/>
      <c r="AA489" s="575" t="n"/>
      <c r="AB489" s="575" t="n"/>
    </row>
    <row r="490" ht="20.25" customHeight="1" s="316">
      <c r="A490" s="596" t="n"/>
      <c r="I490" s="575" t="n"/>
      <c r="J490" s="575" t="n"/>
      <c r="K490" s="575" t="n"/>
      <c r="M490" s="575" t="n"/>
      <c r="N490" s="575" t="n"/>
      <c r="O490" s="575" t="n"/>
      <c r="P490" s="575" t="n"/>
      <c r="Q490" s="575" t="n"/>
      <c r="R490" s="575" t="n"/>
      <c r="S490" s="575" t="n"/>
      <c r="T490" s="575" t="n"/>
      <c r="U490" s="575" t="n"/>
      <c r="V490" s="575" t="n"/>
      <c r="W490" s="575" t="n"/>
      <c r="X490" s="575" t="n"/>
      <c r="Y490" s="575" t="n"/>
      <c r="Z490" s="575" t="n"/>
      <c r="AA490" s="575" t="n"/>
      <c r="AB490" s="575" t="n"/>
    </row>
    <row r="491" ht="20.25" customHeight="1" s="316">
      <c r="A491" s="596" t="n"/>
      <c r="I491" s="575" t="n"/>
      <c r="J491" s="575" t="n"/>
      <c r="K491" s="575" t="n"/>
      <c r="M491" s="575" t="n"/>
      <c r="N491" s="575" t="n"/>
      <c r="O491" s="575" t="n"/>
      <c r="P491" s="575" t="n"/>
      <c r="Q491" s="575" t="n"/>
      <c r="R491" s="575" t="n"/>
      <c r="S491" s="575" t="n"/>
      <c r="T491" s="575" t="n"/>
      <c r="U491" s="575" t="n"/>
      <c r="V491" s="575" t="n"/>
      <c r="W491" s="575" t="n"/>
      <c r="X491" s="575" t="n"/>
      <c r="Y491" s="575" t="n"/>
      <c r="Z491" s="575" t="n"/>
      <c r="AA491" s="575" t="n"/>
      <c r="AB491" s="575" t="n"/>
    </row>
    <row r="492" ht="20.25" customHeight="1" s="316">
      <c r="A492" s="596" t="n"/>
      <c r="I492" s="575" t="n"/>
      <c r="J492" s="575" t="n"/>
      <c r="K492" s="575" t="n"/>
      <c r="M492" s="575" t="n"/>
      <c r="N492" s="575" t="n"/>
      <c r="O492" s="575" t="n"/>
      <c r="P492" s="575" t="n"/>
      <c r="Q492" s="575" t="n"/>
      <c r="R492" s="575" t="n"/>
      <c r="S492" s="575" t="n"/>
      <c r="T492" s="575" t="n"/>
      <c r="U492" s="575" t="n"/>
      <c r="V492" s="575" t="n"/>
      <c r="W492" s="575" t="n"/>
      <c r="X492" s="575" t="n"/>
      <c r="Y492" s="575" t="n"/>
      <c r="Z492" s="575" t="n"/>
      <c r="AA492" s="575" t="n"/>
      <c r="AB492" s="575" t="n"/>
    </row>
    <row r="493" ht="20.25" customHeight="1" s="316">
      <c r="A493" s="596" t="n"/>
      <c r="I493" s="575" t="n"/>
      <c r="J493" s="575" t="n"/>
      <c r="K493" s="575" t="n"/>
      <c r="M493" s="575" t="n"/>
      <c r="N493" s="575" t="n"/>
      <c r="O493" s="575" t="n"/>
      <c r="P493" s="575" t="n"/>
      <c r="Q493" s="575" t="n"/>
      <c r="R493" s="575" t="n"/>
      <c r="S493" s="575" t="n"/>
      <c r="T493" s="575" t="n"/>
      <c r="U493" s="575" t="n"/>
      <c r="V493" s="575" t="n"/>
      <c r="W493" s="575" t="n"/>
      <c r="X493" s="575" t="n"/>
      <c r="Y493" s="575" t="n"/>
      <c r="Z493" s="575" t="n"/>
      <c r="AA493" s="575" t="n"/>
      <c r="AB493" s="575" t="n"/>
    </row>
    <row r="494" ht="20.25" customHeight="1" s="316">
      <c r="A494" s="596" t="n"/>
      <c r="I494" s="575" t="n"/>
      <c r="J494" s="575" t="n"/>
      <c r="K494" s="575" t="n"/>
      <c r="M494" s="575" t="n"/>
      <c r="N494" s="575" t="n"/>
      <c r="O494" s="575" t="n"/>
      <c r="P494" s="575" t="n"/>
      <c r="Q494" s="575" t="n"/>
      <c r="R494" s="575" t="n"/>
      <c r="S494" s="575" t="n"/>
      <c r="T494" s="575" t="n"/>
      <c r="U494" s="575" t="n"/>
      <c r="V494" s="575" t="n"/>
      <c r="W494" s="575" t="n"/>
      <c r="X494" s="575" t="n"/>
      <c r="Y494" s="575" t="n"/>
      <c r="Z494" s="575" t="n"/>
      <c r="AA494" s="575" t="n"/>
      <c r="AB494" s="575" t="n"/>
    </row>
    <row r="495" ht="20.25" customHeight="1" s="316">
      <c r="A495" s="596" t="n"/>
      <c r="I495" s="575" t="n"/>
      <c r="J495" s="575" t="n"/>
      <c r="K495" s="575" t="n"/>
      <c r="M495" s="575" t="n"/>
      <c r="N495" s="575" t="n"/>
      <c r="O495" s="575" t="n"/>
      <c r="P495" s="575" t="n"/>
      <c r="Q495" s="575" t="n"/>
      <c r="R495" s="575" t="n"/>
      <c r="S495" s="575" t="n"/>
      <c r="T495" s="575" t="n"/>
      <c r="U495" s="575" t="n"/>
      <c r="V495" s="575" t="n"/>
      <c r="W495" s="575" t="n"/>
      <c r="X495" s="575" t="n"/>
      <c r="Y495" s="575" t="n"/>
      <c r="Z495" s="575" t="n"/>
      <c r="AA495" s="575" t="n"/>
      <c r="AB495" s="575" t="n"/>
    </row>
    <row r="496" ht="20.25" customHeight="1" s="316">
      <c r="A496" s="596" t="n"/>
      <c r="I496" s="575" t="n"/>
      <c r="J496" s="575" t="n"/>
      <c r="K496" s="575" t="n"/>
      <c r="M496" s="575" t="n"/>
      <c r="N496" s="575" t="n"/>
      <c r="O496" s="575" t="n"/>
      <c r="P496" s="575" t="n"/>
      <c r="Q496" s="575" t="n"/>
      <c r="R496" s="575" t="n"/>
      <c r="S496" s="575" t="n"/>
      <c r="T496" s="575" t="n"/>
      <c r="U496" s="575" t="n"/>
      <c r="V496" s="575" t="n"/>
      <c r="W496" s="575" t="n"/>
      <c r="X496" s="575" t="n"/>
      <c r="Y496" s="575" t="n"/>
      <c r="Z496" s="575" t="n"/>
      <c r="AA496" s="575" t="n"/>
      <c r="AB496" s="575" t="n"/>
    </row>
    <row r="497" ht="20.25" customHeight="1" s="316">
      <c r="A497" s="596" t="n"/>
      <c r="I497" s="575" t="n"/>
      <c r="J497" s="575" t="n"/>
      <c r="K497" s="575" t="n"/>
      <c r="M497" s="575" t="n"/>
      <c r="N497" s="575" t="n"/>
      <c r="O497" s="575" t="n"/>
      <c r="P497" s="575" t="n"/>
      <c r="Q497" s="575" t="n"/>
      <c r="R497" s="575" t="n"/>
      <c r="S497" s="575" t="n"/>
      <c r="T497" s="575" t="n"/>
      <c r="U497" s="575" t="n"/>
      <c r="V497" s="575" t="n"/>
      <c r="W497" s="575" t="n"/>
      <c r="X497" s="575" t="n"/>
      <c r="Y497" s="575" t="n"/>
      <c r="Z497" s="575" t="n"/>
      <c r="AA497" s="575" t="n"/>
      <c r="AB497" s="575" t="n"/>
    </row>
    <row r="498" ht="20.25" customHeight="1" s="316">
      <c r="A498" s="596" t="n"/>
      <c r="I498" s="575" t="n"/>
      <c r="J498" s="575" t="n"/>
      <c r="K498" s="575" t="n"/>
      <c r="M498" s="575" t="n"/>
      <c r="N498" s="575" t="n"/>
      <c r="O498" s="575" t="n"/>
      <c r="P498" s="575" t="n"/>
      <c r="Q498" s="575" t="n"/>
      <c r="R498" s="575" t="n"/>
      <c r="S498" s="575" t="n"/>
      <c r="T498" s="575" t="n"/>
      <c r="U498" s="575" t="n"/>
      <c r="V498" s="575" t="n"/>
      <c r="W498" s="575" t="n"/>
      <c r="X498" s="575" t="n"/>
      <c r="Y498" s="575" t="n"/>
      <c r="Z498" s="575" t="n"/>
      <c r="AA498" s="575" t="n"/>
      <c r="AB498" s="575" t="n"/>
    </row>
    <row r="499" ht="20.25" customHeight="1" s="316">
      <c r="A499" s="596" t="n"/>
      <c r="I499" s="575" t="n"/>
      <c r="J499" s="575" t="n"/>
      <c r="K499" s="575" t="n"/>
      <c r="M499" s="575" t="n"/>
      <c r="N499" s="575" t="n"/>
      <c r="O499" s="575" t="n"/>
      <c r="P499" s="575" t="n"/>
      <c r="Q499" s="575" t="n"/>
      <c r="R499" s="575" t="n"/>
      <c r="S499" s="575" t="n"/>
      <c r="T499" s="575" t="n"/>
      <c r="U499" s="575" t="n"/>
      <c r="V499" s="575" t="n"/>
      <c r="W499" s="575" t="n"/>
      <c r="X499" s="575" t="n"/>
      <c r="Y499" s="575" t="n"/>
      <c r="Z499" s="575" t="n"/>
      <c r="AA499" s="575" t="n"/>
      <c r="AB499" s="575" t="n"/>
    </row>
    <row r="500" ht="20.25" customHeight="1" s="316">
      <c r="A500" s="596" t="n"/>
      <c r="I500" s="575" t="n"/>
      <c r="J500" s="575" t="n"/>
      <c r="K500" s="575" t="n"/>
      <c r="M500" s="575" t="n"/>
      <c r="N500" s="575" t="n"/>
      <c r="O500" s="575" t="n"/>
      <c r="P500" s="575" t="n"/>
      <c r="Q500" s="575" t="n"/>
      <c r="R500" s="575" t="n"/>
      <c r="S500" s="575" t="n"/>
      <c r="T500" s="575" t="n"/>
      <c r="U500" s="575" t="n"/>
      <c r="V500" s="575" t="n"/>
      <c r="W500" s="575" t="n"/>
      <c r="X500" s="575" t="n"/>
      <c r="Y500" s="575" t="n"/>
      <c r="Z500" s="575" t="n"/>
      <c r="AA500" s="575" t="n"/>
      <c r="AB500" s="575" t="n"/>
    </row>
    <row r="501" ht="20.25" customHeight="1" s="316">
      <c r="A501" s="596" t="n"/>
      <c r="I501" s="575" t="n"/>
      <c r="J501" s="575" t="n"/>
      <c r="K501" s="575" t="n"/>
      <c r="M501" s="575" t="n"/>
      <c r="N501" s="575" t="n"/>
      <c r="O501" s="575" t="n"/>
      <c r="P501" s="575" t="n"/>
      <c r="Q501" s="575" t="n"/>
      <c r="R501" s="575" t="n"/>
      <c r="S501" s="575" t="n"/>
      <c r="T501" s="575" t="n"/>
      <c r="U501" s="575" t="n"/>
      <c r="V501" s="575" t="n"/>
      <c r="W501" s="575" t="n"/>
      <c r="X501" s="575" t="n"/>
      <c r="Y501" s="575" t="n"/>
      <c r="Z501" s="575" t="n"/>
      <c r="AA501" s="575" t="n"/>
      <c r="AB501" s="575" t="n"/>
    </row>
    <row r="502" ht="20.25" customHeight="1" s="316">
      <c r="A502" s="596" t="n"/>
      <c r="I502" s="575" t="n"/>
      <c r="J502" s="575" t="n"/>
      <c r="K502" s="575" t="n"/>
      <c r="M502" s="575" t="n"/>
      <c r="N502" s="575" t="n"/>
      <c r="O502" s="575" t="n"/>
      <c r="P502" s="575" t="n"/>
      <c r="Q502" s="575" t="n"/>
      <c r="R502" s="575" t="n"/>
      <c r="S502" s="575" t="n"/>
      <c r="T502" s="575" t="n"/>
      <c r="U502" s="575" t="n"/>
      <c r="V502" s="575" t="n"/>
      <c r="W502" s="575" t="n"/>
      <c r="X502" s="575" t="n"/>
      <c r="Y502" s="575" t="n"/>
      <c r="Z502" s="575" t="n"/>
      <c r="AA502" s="575" t="n"/>
      <c r="AB502" s="575" t="n"/>
    </row>
    <row r="503" ht="20.25" customHeight="1" s="316">
      <c r="A503" s="596" t="n"/>
      <c r="I503" s="575" t="n"/>
      <c r="J503" s="575" t="n"/>
      <c r="K503" s="575" t="n"/>
      <c r="M503" s="575" t="n"/>
      <c r="N503" s="575" t="n"/>
      <c r="O503" s="575" t="n"/>
      <c r="P503" s="575" t="n"/>
      <c r="Q503" s="575" t="n"/>
      <c r="R503" s="575" t="n"/>
      <c r="S503" s="575" t="n"/>
      <c r="T503" s="575" t="n"/>
      <c r="U503" s="575" t="n"/>
      <c r="V503" s="575" t="n"/>
      <c r="W503" s="575" t="n"/>
      <c r="X503" s="575" t="n"/>
      <c r="Y503" s="575" t="n"/>
      <c r="Z503" s="575" t="n"/>
      <c r="AA503" s="575" t="n"/>
      <c r="AB503" s="575" t="n"/>
    </row>
    <row r="504" ht="20.25" customHeight="1" s="316">
      <c r="A504" s="596" t="n"/>
      <c r="I504" s="575" t="n"/>
      <c r="J504" s="575" t="n"/>
      <c r="K504" s="575" t="n"/>
      <c r="M504" s="575" t="n"/>
      <c r="N504" s="575" t="n"/>
      <c r="O504" s="575" t="n"/>
      <c r="P504" s="575" t="n"/>
      <c r="Q504" s="575" t="n"/>
      <c r="R504" s="575" t="n"/>
      <c r="S504" s="575" t="n"/>
      <c r="T504" s="575" t="n"/>
      <c r="U504" s="575" t="n"/>
      <c r="V504" s="575" t="n"/>
      <c r="W504" s="575" t="n"/>
      <c r="X504" s="575" t="n"/>
      <c r="Y504" s="575" t="n"/>
      <c r="Z504" s="575" t="n"/>
      <c r="AA504" s="575" t="n"/>
      <c r="AB504" s="575" t="n"/>
    </row>
    <row r="505" ht="20.25" customHeight="1" s="316">
      <c r="A505" s="596" t="n"/>
      <c r="I505" s="575" t="n"/>
      <c r="J505" s="575" t="n"/>
      <c r="K505" s="575" t="n"/>
      <c r="M505" s="575" t="n"/>
      <c r="N505" s="575" t="n"/>
      <c r="O505" s="575" t="n"/>
      <c r="P505" s="575" t="n"/>
      <c r="Q505" s="575" t="n"/>
      <c r="R505" s="575" t="n"/>
      <c r="S505" s="575" t="n"/>
      <c r="T505" s="575" t="n"/>
      <c r="U505" s="575" t="n"/>
      <c r="V505" s="575" t="n"/>
      <c r="W505" s="575" t="n"/>
      <c r="X505" s="575" t="n"/>
      <c r="Y505" s="575" t="n"/>
      <c r="Z505" s="575" t="n"/>
      <c r="AA505" s="575" t="n"/>
      <c r="AB505" s="575" t="n"/>
    </row>
    <row r="506" ht="20.25" customHeight="1" s="316">
      <c r="A506" s="596" t="n"/>
      <c r="I506" s="575" t="n"/>
      <c r="J506" s="575" t="n"/>
      <c r="K506" s="575" t="n"/>
      <c r="M506" s="575" t="n"/>
      <c r="N506" s="575" t="n"/>
      <c r="O506" s="575" t="n"/>
      <c r="P506" s="575" t="n"/>
      <c r="Q506" s="575" t="n"/>
      <c r="R506" s="575" t="n"/>
      <c r="S506" s="575" t="n"/>
      <c r="T506" s="575" t="n"/>
      <c r="U506" s="575" t="n"/>
      <c r="V506" s="575" t="n"/>
      <c r="W506" s="575" t="n"/>
      <c r="X506" s="575" t="n"/>
      <c r="Y506" s="575" t="n"/>
      <c r="Z506" s="575" t="n"/>
      <c r="AA506" s="575" t="n"/>
      <c r="AB506" s="575" t="n"/>
    </row>
    <row r="507" ht="20.25" customHeight="1" s="316">
      <c r="A507" s="596" t="n"/>
      <c r="I507" s="575" t="n"/>
      <c r="J507" s="575" t="n"/>
      <c r="K507" s="575" t="n"/>
      <c r="M507" s="575" t="n"/>
      <c r="N507" s="575" t="n"/>
      <c r="O507" s="575" t="n"/>
      <c r="P507" s="575" t="n"/>
      <c r="Q507" s="575" t="n"/>
      <c r="R507" s="575" t="n"/>
      <c r="S507" s="575" t="n"/>
      <c r="T507" s="575" t="n"/>
      <c r="U507" s="575" t="n"/>
      <c r="V507" s="575" t="n"/>
      <c r="W507" s="575" t="n"/>
      <c r="X507" s="575" t="n"/>
      <c r="Y507" s="575" t="n"/>
      <c r="Z507" s="575" t="n"/>
      <c r="AA507" s="575" t="n"/>
      <c r="AB507" s="575" t="n"/>
    </row>
    <row r="508" ht="20.25" customHeight="1" s="316">
      <c r="A508" s="596" t="n"/>
      <c r="I508" s="575" t="n"/>
      <c r="J508" s="575" t="n"/>
      <c r="K508" s="575" t="n"/>
      <c r="M508" s="575" t="n"/>
      <c r="N508" s="575" t="n"/>
      <c r="O508" s="575" t="n"/>
      <c r="P508" s="575" t="n"/>
      <c r="Q508" s="575" t="n"/>
      <c r="R508" s="575" t="n"/>
      <c r="S508" s="575" t="n"/>
      <c r="T508" s="575" t="n"/>
      <c r="U508" s="575" t="n"/>
      <c r="V508" s="575" t="n"/>
      <c r="W508" s="575" t="n"/>
      <c r="X508" s="575" t="n"/>
      <c r="Y508" s="575" t="n"/>
      <c r="Z508" s="575" t="n"/>
      <c r="AA508" s="575" t="n"/>
      <c r="AB508" s="575" t="n"/>
    </row>
    <row r="509" ht="20.25" customHeight="1" s="316">
      <c r="A509" s="596" t="n"/>
      <c r="I509" s="575" t="n"/>
      <c r="J509" s="575" t="n"/>
      <c r="K509" s="575" t="n"/>
      <c r="M509" s="575" t="n"/>
      <c r="N509" s="575" t="n"/>
      <c r="O509" s="575" t="n"/>
      <c r="P509" s="575" t="n"/>
      <c r="Q509" s="575" t="n"/>
      <c r="R509" s="575" t="n"/>
      <c r="S509" s="575" t="n"/>
      <c r="T509" s="575" t="n"/>
      <c r="U509" s="575" t="n"/>
      <c r="V509" s="575" t="n"/>
      <c r="W509" s="575" t="n"/>
      <c r="X509" s="575" t="n"/>
      <c r="Y509" s="575" t="n"/>
      <c r="Z509" s="575" t="n"/>
      <c r="AA509" s="575" t="n"/>
      <c r="AB509" s="575" t="n"/>
    </row>
    <row r="510" ht="20.25" customHeight="1" s="316">
      <c r="A510" s="596" t="n"/>
      <c r="I510" s="575" t="n"/>
      <c r="J510" s="575" t="n"/>
      <c r="K510" s="575" t="n"/>
      <c r="M510" s="575" t="n"/>
      <c r="N510" s="575" t="n"/>
      <c r="O510" s="575" t="n"/>
      <c r="P510" s="575" t="n"/>
      <c r="Q510" s="575" t="n"/>
      <c r="R510" s="575" t="n"/>
      <c r="S510" s="575" t="n"/>
      <c r="T510" s="575" t="n"/>
      <c r="U510" s="575" t="n"/>
      <c r="V510" s="575" t="n"/>
      <c r="W510" s="575" t="n"/>
      <c r="X510" s="575" t="n"/>
      <c r="Y510" s="575" t="n"/>
      <c r="Z510" s="575" t="n"/>
      <c r="AA510" s="575" t="n"/>
      <c r="AB510" s="575" t="n"/>
    </row>
    <row r="511" ht="20.25" customHeight="1" s="316">
      <c r="A511" s="596" t="n"/>
      <c r="I511" s="575" t="n"/>
      <c r="J511" s="575" t="n"/>
      <c r="K511" s="575" t="n"/>
      <c r="M511" s="575" t="n"/>
      <c r="N511" s="575" t="n"/>
      <c r="O511" s="575" t="n"/>
      <c r="P511" s="575" t="n"/>
      <c r="Q511" s="575" t="n"/>
      <c r="R511" s="575" t="n"/>
      <c r="S511" s="575" t="n"/>
      <c r="T511" s="575" t="n"/>
      <c r="U511" s="575" t="n"/>
      <c r="V511" s="575" t="n"/>
      <c r="W511" s="575" t="n"/>
      <c r="X511" s="575" t="n"/>
      <c r="Y511" s="575" t="n"/>
      <c r="Z511" s="575" t="n"/>
      <c r="AA511" s="575" t="n"/>
      <c r="AB511" s="575" t="n"/>
    </row>
    <row r="512" ht="20.25" customHeight="1" s="316">
      <c r="A512" s="596" t="n"/>
      <c r="I512" s="575" t="n"/>
      <c r="J512" s="575" t="n"/>
      <c r="K512" s="575" t="n"/>
      <c r="M512" s="575" t="n"/>
      <c r="N512" s="575" t="n"/>
      <c r="O512" s="575" t="n"/>
      <c r="P512" s="575" t="n"/>
      <c r="Q512" s="575" t="n"/>
      <c r="R512" s="575" t="n"/>
      <c r="S512" s="575" t="n"/>
      <c r="T512" s="575" t="n"/>
      <c r="U512" s="575" t="n"/>
      <c r="V512" s="575" t="n"/>
      <c r="W512" s="575" t="n"/>
      <c r="X512" s="575" t="n"/>
      <c r="Y512" s="575" t="n"/>
      <c r="Z512" s="575" t="n"/>
      <c r="AA512" s="575" t="n"/>
      <c r="AB512" s="575" t="n"/>
    </row>
    <row r="513" ht="20.25" customHeight="1" s="316">
      <c r="A513" s="596" t="n"/>
      <c r="I513" s="575" t="n"/>
      <c r="J513" s="575" t="n"/>
      <c r="K513" s="575" t="n"/>
      <c r="M513" s="575" t="n"/>
      <c r="N513" s="575" t="n"/>
      <c r="O513" s="575" t="n"/>
      <c r="P513" s="575" t="n"/>
      <c r="Q513" s="575" t="n"/>
      <c r="R513" s="575" t="n"/>
      <c r="S513" s="575" t="n"/>
      <c r="T513" s="575" t="n"/>
      <c r="U513" s="575" t="n"/>
      <c r="V513" s="575" t="n"/>
      <c r="W513" s="575" t="n"/>
      <c r="X513" s="575" t="n"/>
      <c r="Y513" s="575" t="n"/>
      <c r="Z513" s="575" t="n"/>
      <c r="AA513" s="575" t="n"/>
      <c r="AB513" s="575" t="n"/>
    </row>
    <row r="514" ht="20.25" customHeight="1" s="316">
      <c r="A514" s="596" t="n"/>
      <c r="I514" s="575" t="n"/>
      <c r="J514" s="575" t="n"/>
      <c r="K514" s="575" t="n"/>
      <c r="M514" s="575" t="n"/>
      <c r="N514" s="575" t="n"/>
      <c r="O514" s="575" t="n"/>
      <c r="P514" s="575" t="n"/>
      <c r="Q514" s="575" t="n"/>
      <c r="R514" s="575" t="n"/>
      <c r="S514" s="575" t="n"/>
      <c r="T514" s="575" t="n"/>
      <c r="U514" s="575" t="n"/>
      <c r="V514" s="575" t="n"/>
      <c r="W514" s="575" t="n"/>
      <c r="X514" s="575" t="n"/>
      <c r="Y514" s="575" t="n"/>
      <c r="Z514" s="575" t="n"/>
      <c r="AA514" s="575" t="n"/>
      <c r="AB514" s="575" t="n"/>
    </row>
    <row r="515" ht="20.25" customHeight="1" s="316">
      <c r="A515" s="596" t="n"/>
      <c r="I515" s="575" t="n"/>
      <c r="J515" s="575" t="n"/>
      <c r="K515" s="575" t="n"/>
      <c r="M515" s="575" t="n"/>
      <c r="N515" s="575" t="n"/>
      <c r="O515" s="575" t="n"/>
      <c r="P515" s="575" t="n"/>
      <c r="Q515" s="575" t="n"/>
      <c r="R515" s="575" t="n"/>
      <c r="S515" s="575" t="n"/>
      <c r="T515" s="575" t="n"/>
      <c r="U515" s="575" t="n"/>
      <c r="V515" s="575" t="n"/>
      <c r="W515" s="575" t="n"/>
      <c r="X515" s="575" t="n"/>
      <c r="Y515" s="575" t="n"/>
      <c r="Z515" s="575" t="n"/>
      <c r="AA515" s="575" t="n"/>
      <c r="AB515" s="575" t="n"/>
    </row>
    <row r="516" ht="20.25" customHeight="1" s="316">
      <c r="A516" s="596" t="n"/>
      <c r="I516" s="575" t="n"/>
      <c r="J516" s="575" t="n"/>
      <c r="K516" s="575" t="n"/>
      <c r="M516" s="575" t="n"/>
      <c r="N516" s="575" t="n"/>
      <c r="O516" s="575" t="n"/>
      <c r="P516" s="575" t="n"/>
      <c r="Q516" s="575" t="n"/>
      <c r="R516" s="575" t="n"/>
      <c r="S516" s="575" t="n"/>
      <c r="T516" s="575" t="n"/>
      <c r="U516" s="575" t="n"/>
      <c r="V516" s="575" t="n"/>
      <c r="W516" s="575" t="n"/>
      <c r="X516" s="575" t="n"/>
      <c r="Y516" s="575" t="n"/>
      <c r="Z516" s="575" t="n"/>
      <c r="AA516" s="575" t="n"/>
      <c r="AB516" s="575" t="n"/>
    </row>
    <row r="517" ht="20.25" customHeight="1" s="316">
      <c r="A517" s="596" t="n"/>
      <c r="I517" s="575" t="n"/>
      <c r="J517" s="575" t="n"/>
      <c r="K517" s="575" t="n"/>
      <c r="M517" s="575" t="n"/>
      <c r="N517" s="575" t="n"/>
      <c r="O517" s="575" t="n"/>
      <c r="P517" s="575" t="n"/>
      <c r="Q517" s="575" t="n"/>
      <c r="R517" s="575" t="n"/>
      <c r="S517" s="575" t="n"/>
      <c r="T517" s="575" t="n"/>
      <c r="U517" s="575" t="n"/>
      <c r="V517" s="575" t="n"/>
      <c r="W517" s="575" t="n"/>
      <c r="X517" s="575" t="n"/>
      <c r="Y517" s="575" t="n"/>
      <c r="Z517" s="575" t="n"/>
      <c r="AA517" s="575" t="n"/>
      <c r="AB517" s="575" t="n"/>
    </row>
    <row r="518" ht="20.25" customHeight="1" s="316">
      <c r="A518" s="596" t="n"/>
      <c r="I518" s="575" t="n"/>
      <c r="J518" s="575" t="n"/>
      <c r="K518" s="575" t="n"/>
      <c r="M518" s="575" t="n"/>
      <c r="N518" s="575" t="n"/>
      <c r="O518" s="575" t="n"/>
      <c r="P518" s="575" t="n"/>
      <c r="Q518" s="575" t="n"/>
      <c r="R518" s="575" t="n"/>
      <c r="S518" s="575" t="n"/>
      <c r="T518" s="575" t="n"/>
      <c r="U518" s="575" t="n"/>
      <c r="V518" s="575" t="n"/>
      <c r="W518" s="575" t="n"/>
      <c r="X518" s="575" t="n"/>
      <c r="Y518" s="575" t="n"/>
      <c r="Z518" s="575" t="n"/>
      <c r="AA518" s="575" t="n"/>
      <c r="AB518" s="575" t="n"/>
    </row>
    <row r="519" ht="20.25" customHeight="1" s="316">
      <c r="A519" s="596" t="n"/>
      <c r="I519" s="575" t="n"/>
      <c r="J519" s="575" t="n"/>
      <c r="K519" s="575" t="n"/>
      <c r="M519" s="575" t="n"/>
      <c r="N519" s="575" t="n"/>
      <c r="O519" s="575" t="n"/>
      <c r="P519" s="575" t="n"/>
      <c r="Q519" s="575" t="n"/>
      <c r="R519" s="575" t="n"/>
      <c r="S519" s="575" t="n"/>
      <c r="T519" s="575" t="n"/>
      <c r="U519" s="575" t="n"/>
      <c r="V519" s="575" t="n"/>
      <c r="W519" s="575" t="n"/>
      <c r="X519" s="575" t="n"/>
      <c r="Y519" s="575" t="n"/>
      <c r="Z519" s="575" t="n"/>
      <c r="AA519" s="575" t="n"/>
      <c r="AB519" s="575" t="n"/>
    </row>
    <row r="520" ht="20.25" customHeight="1" s="316">
      <c r="A520" s="596" t="n"/>
      <c r="I520" s="575" t="n"/>
      <c r="J520" s="575" t="n"/>
      <c r="K520" s="575" t="n"/>
      <c r="M520" s="575" t="n"/>
      <c r="N520" s="575" t="n"/>
      <c r="O520" s="575" t="n"/>
      <c r="P520" s="575" t="n"/>
      <c r="Q520" s="575" t="n"/>
      <c r="R520" s="575" t="n"/>
      <c r="S520" s="575" t="n"/>
      <c r="T520" s="575" t="n"/>
      <c r="U520" s="575" t="n"/>
      <c r="V520" s="575" t="n"/>
      <c r="W520" s="575" t="n"/>
      <c r="X520" s="575" t="n"/>
      <c r="Y520" s="575" t="n"/>
      <c r="Z520" s="575" t="n"/>
      <c r="AA520" s="575" t="n"/>
      <c r="AB520" s="575" t="n"/>
    </row>
    <row r="521" ht="20.25" customHeight="1" s="316">
      <c r="A521" s="596" t="n"/>
      <c r="I521" s="575" t="n"/>
      <c r="J521" s="575" t="n"/>
      <c r="K521" s="575" t="n"/>
      <c r="M521" s="575" t="n"/>
      <c r="N521" s="575" t="n"/>
      <c r="O521" s="575" t="n"/>
      <c r="P521" s="575" t="n"/>
      <c r="Q521" s="575" t="n"/>
      <c r="R521" s="575" t="n"/>
      <c r="S521" s="575" t="n"/>
      <c r="T521" s="575" t="n"/>
      <c r="U521" s="575" t="n"/>
      <c r="V521" s="575" t="n"/>
      <c r="W521" s="575" t="n"/>
      <c r="X521" s="575" t="n"/>
      <c r="Y521" s="575" t="n"/>
      <c r="Z521" s="575" t="n"/>
      <c r="AA521" s="575" t="n"/>
      <c r="AB521" s="575" t="n"/>
    </row>
    <row r="522" ht="20.25" customHeight="1" s="316">
      <c r="A522" s="596" t="n"/>
      <c r="I522" s="575" t="n"/>
      <c r="J522" s="575" t="n"/>
      <c r="K522" s="575" t="n"/>
      <c r="M522" s="575" t="n"/>
      <c r="N522" s="575" t="n"/>
      <c r="O522" s="575" t="n"/>
      <c r="P522" s="575" t="n"/>
      <c r="Q522" s="575" t="n"/>
      <c r="R522" s="575" t="n"/>
      <c r="S522" s="575" t="n"/>
      <c r="T522" s="575" t="n"/>
      <c r="U522" s="575" t="n"/>
      <c r="V522" s="575" t="n"/>
      <c r="W522" s="575" t="n"/>
      <c r="X522" s="575" t="n"/>
      <c r="Y522" s="575" t="n"/>
      <c r="Z522" s="575" t="n"/>
      <c r="AA522" s="575" t="n"/>
      <c r="AB522" s="575" t="n"/>
    </row>
    <row r="523" ht="20.25" customHeight="1" s="316">
      <c r="A523" s="596" t="n"/>
      <c r="I523" s="575" t="n"/>
      <c r="J523" s="575" t="n"/>
      <c r="K523" s="575" t="n"/>
      <c r="M523" s="575" t="n"/>
      <c r="N523" s="575" t="n"/>
      <c r="O523" s="575" t="n"/>
      <c r="P523" s="575" t="n"/>
      <c r="Q523" s="575" t="n"/>
      <c r="R523" s="575" t="n"/>
      <c r="S523" s="575" t="n"/>
      <c r="T523" s="575" t="n"/>
      <c r="U523" s="575" t="n"/>
      <c r="V523" s="575" t="n"/>
      <c r="W523" s="575" t="n"/>
      <c r="X523" s="575" t="n"/>
      <c r="Y523" s="575" t="n"/>
      <c r="Z523" s="575" t="n"/>
      <c r="AA523" s="575" t="n"/>
      <c r="AB523" s="575" t="n"/>
    </row>
    <row r="524" ht="20.25" customHeight="1" s="316">
      <c r="A524" s="596" t="n"/>
      <c r="I524" s="575" t="n"/>
      <c r="J524" s="575" t="n"/>
      <c r="K524" s="575" t="n"/>
      <c r="M524" s="575" t="n"/>
      <c r="N524" s="575" t="n"/>
      <c r="O524" s="575" t="n"/>
      <c r="P524" s="575" t="n"/>
      <c r="Q524" s="575" t="n"/>
      <c r="R524" s="575" t="n"/>
      <c r="S524" s="575" t="n"/>
      <c r="T524" s="575" t="n"/>
      <c r="U524" s="575" t="n"/>
      <c r="V524" s="575" t="n"/>
      <c r="W524" s="575" t="n"/>
      <c r="X524" s="575" t="n"/>
      <c r="Y524" s="575" t="n"/>
      <c r="Z524" s="575" t="n"/>
      <c r="AA524" s="575" t="n"/>
      <c r="AB524" s="575" t="n"/>
    </row>
    <row r="525" ht="20.25" customHeight="1" s="316">
      <c r="A525" s="596" t="n"/>
      <c r="I525" s="575" t="n"/>
      <c r="J525" s="575" t="n"/>
      <c r="K525" s="575" t="n"/>
      <c r="M525" s="575" t="n"/>
      <c r="N525" s="575" t="n"/>
      <c r="O525" s="575" t="n"/>
      <c r="P525" s="575" t="n"/>
      <c r="Q525" s="575" t="n"/>
      <c r="R525" s="575" t="n"/>
      <c r="S525" s="575" t="n"/>
      <c r="T525" s="575" t="n"/>
      <c r="U525" s="575" t="n"/>
      <c r="V525" s="575" t="n"/>
      <c r="W525" s="575" t="n"/>
      <c r="X525" s="575" t="n"/>
      <c r="Y525" s="575" t="n"/>
      <c r="Z525" s="575" t="n"/>
      <c r="AA525" s="575" t="n"/>
      <c r="AB525" s="575" t="n"/>
    </row>
    <row r="526" ht="20.25" customHeight="1" s="316">
      <c r="A526" s="596" t="n"/>
      <c r="I526" s="575" t="n"/>
      <c r="J526" s="575" t="n"/>
      <c r="K526" s="575" t="n"/>
      <c r="M526" s="575" t="n"/>
      <c r="N526" s="575" t="n"/>
      <c r="O526" s="575" t="n"/>
      <c r="P526" s="575" t="n"/>
      <c r="Q526" s="575" t="n"/>
      <c r="R526" s="575" t="n"/>
      <c r="S526" s="575" t="n"/>
      <c r="T526" s="575" t="n"/>
      <c r="U526" s="575" t="n"/>
      <c r="V526" s="575" t="n"/>
      <c r="W526" s="575" t="n"/>
      <c r="X526" s="575" t="n"/>
      <c r="Y526" s="575" t="n"/>
      <c r="Z526" s="575" t="n"/>
      <c r="AA526" s="575" t="n"/>
      <c r="AB526" s="575" t="n"/>
    </row>
    <row r="527" ht="20.25" customHeight="1" s="316">
      <c r="A527" s="596" t="n"/>
      <c r="I527" s="575" t="n"/>
      <c r="J527" s="575" t="n"/>
      <c r="K527" s="575" t="n"/>
      <c r="M527" s="575" t="n"/>
      <c r="N527" s="575" t="n"/>
      <c r="O527" s="575" t="n"/>
      <c r="P527" s="575" t="n"/>
      <c r="Q527" s="575" t="n"/>
      <c r="R527" s="575" t="n"/>
      <c r="S527" s="575" t="n"/>
      <c r="T527" s="575" t="n"/>
      <c r="U527" s="575" t="n"/>
      <c r="V527" s="575" t="n"/>
      <c r="W527" s="575" t="n"/>
      <c r="X527" s="575" t="n"/>
      <c r="Y527" s="575" t="n"/>
      <c r="Z527" s="575" t="n"/>
      <c r="AA527" s="575" t="n"/>
      <c r="AB527" s="575" t="n"/>
    </row>
    <row r="528" ht="20.25" customHeight="1" s="316">
      <c r="A528" s="596" t="n"/>
      <c r="I528" s="575" t="n"/>
      <c r="J528" s="575" t="n"/>
      <c r="K528" s="575" t="n"/>
      <c r="M528" s="575" t="n"/>
      <c r="N528" s="575" t="n"/>
      <c r="O528" s="575" t="n"/>
      <c r="P528" s="575" t="n"/>
      <c r="Q528" s="575" t="n"/>
      <c r="R528" s="575" t="n"/>
      <c r="S528" s="575" t="n"/>
      <c r="T528" s="575" t="n"/>
      <c r="U528" s="575" t="n"/>
      <c r="V528" s="575" t="n"/>
      <c r="W528" s="575" t="n"/>
      <c r="X528" s="575" t="n"/>
      <c r="Y528" s="575" t="n"/>
      <c r="Z528" s="575" t="n"/>
      <c r="AA528" s="575" t="n"/>
      <c r="AB528" s="575" t="n"/>
    </row>
    <row r="529" ht="20.25" customHeight="1" s="316">
      <c r="A529" s="596" t="n"/>
      <c r="I529" s="575" t="n"/>
      <c r="J529" s="575" t="n"/>
      <c r="K529" s="575" t="n"/>
      <c r="M529" s="575" t="n"/>
      <c r="N529" s="575" t="n"/>
      <c r="O529" s="575" t="n"/>
      <c r="P529" s="575" t="n"/>
      <c r="Q529" s="575" t="n"/>
      <c r="R529" s="575" t="n"/>
      <c r="S529" s="575" t="n"/>
      <c r="T529" s="575" t="n"/>
      <c r="U529" s="575" t="n"/>
      <c r="V529" s="575" t="n"/>
      <c r="W529" s="575" t="n"/>
      <c r="X529" s="575" t="n"/>
      <c r="Y529" s="575" t="n"/>
      <c r="Z529" s="575" t="n"/>
      <c r="AA529" s="575" t="n"/>
      <c r="AB529" s="575" t="n"/>
    </row>
    <row r="530" ht="20.25" customHeight="1" s="316">
      <c r="A530" s="596" t="n"/>
      <c r="I530" s="575" t="n"/>
      <c r="J530" s="575" t="n"/>
      <c r="K530" s="575" t="n"/>
      <c r="M530" s="575" t="n"/>
      <c r="N530" s="575" t="n"/>
      <c r="O530" s="575" t="n"/>
      <c r="P530" s="575" t="n"/>
      <c r="Q530" s="575" t="n"/>
      <c r="R530" s="575" t="n"/>
      <c r="S530" s="575" t="n"/>
      <c r="T530" s="575" t="n"/>
      <c r="U530" s="575" t="n"/>
      <c r="V530" s="575" t="n"/>
      <c r="W530" s="575" t="n"/>
      <c r="X530" s="575" t="n"/>
      <c r="Y530" s="575" t="n"/>
      <c r="Z530" s="575" t="n"/>
      <c r="AA530" s="575" t="n"/>
      <c r="AB530" s="575" t="n"/>
    </row>
    <row r="531" ht="20.25" customHeight="1" s="316">
      <c r="A531" s="596" t="n"/>
      <c r="I531" s="575" t="n"/>
      <c r="J531" s="575" t="n"/>
      <c r="K531" s="575" t="n"/>
      <c r="M531" s="575" t="n"/>
      <c r="N531" s="575" t="n"/>
      <c r="O531" s="575" t="n"/>
      <c r="P531" s="575" t="n"/>
      <c r="Q531" s="575" t="n"/>
      <c r="R531" s="575" t="n"/>
      <c r="S531" s="575" t="n"/>
      <c r="T531" s="575" t="n"/>
      <c r="U531" s="575" t="n"/>
      <c r="V531" s="575" t="n"/>
      <c r="W531" s="575" t="n"/>
      <c r="X531" s="575" t="n"/>
      <c r="Y531" s="575" t="n"/>
      <c r="Z531" s="575" t="n"/>
      <c r="AA531" s="575" t="n"/>
      <c r="AB531" s="575" t="n"/>
    </row>
    <row r="532" ht="20.25" customHeight="1" s="316">
      <c r="A532" s="596" t="n"/>
      <c r="I532" s="575" t="n"/>
      <c r="J532" s="575" t="n"/>
      <c r="K532" s="575" t="n"/>
      <c r="M532" s="575" t="n"/>
      <c r="N532" s="575" t="n"/>
      <c r="O532" s="575" t="n"/>
      <c r="P532" s="575" t="n"/>
      <c r="Q532" s="575" t="n"/>
      <c r="R532" s="575" t="n"/>
      <c r="S532" s="575" t="n"/>
      <c r="T532" s="575" t="n"/>
      <c r="U532" s="575" t="n"/>
      <c r="V532" s="575" t="n"/>
      <c r="W532" s="575" t="n"/>
      <c r="X532" s="575" t="n"/>
      <c r="Y532" s="575" t="n"/>
      <c r="Z532" s="575" t="n"/>
      <c r="AA532" s="575" t="n"/>
      <c r="AB532" s="575" t="n"/>
    </row>
    <row r="533" ht="20.25" customHeight="1" s="316">
      <c r="A533" s="596" t="n"/>
      <c r="I533" s="575" t="n"/>
      <c r="J533" s="575" t="n"/>
      <c r="K533" s="575" t="n"/>
      <c r="M533" s="575" t="n"/>
      <c r="N533" s="575" t="n"/>
      <c r="O533" s="575" t="n"/>
      <c r="P533" s="575" t="n"/>
      <c r="Q533" s="575" t="n"/>
      <c r="R533" s="575" t="n"/>
      <c r="S533" s="575" t="n"/>
      <c r="T533" s="575" t="n"/>
      <c r="U533" s="575" t="n"/>
      <c r="V533" s="575" t="n"/>
      <c r="W533" s="575" t="n"/>
      <c r="X533" s="575" t="n"/>
      <c r="Y533" s="575" t="n"/>
      <c r="Z533" s="575" t="n"/>
      <c r="AA533" s="575" t="n"/>
      <c r="AB533" s="575" t="n"/>
    </row>
    <row r="534" ht="20.25" customHeight="1" s="316">
      <c r="A534" s="596" t="n"/>
      <c r="I534" s="575" t="n"/>
      <c r="J534" s="575" t="n"/>
      <c r="K534" s="575" t="n"/>
      <c r="M534" s="575" t="n"/>
      <c r="N534" s="575" t="n"/>
      <c r="O534" s="575" t="n"/>
      <c r="P534" s="575" t="n"/>
      <c r="Q534" s="575" t="n"/>
      <c r="R534" s="575" t="n"/>
      <c r="S534" s="575" t="n"/>
      <c r="T534" s="575" t="n"/>
      <c r="U534" s="575" t="n"/>
      <c r="V534" s="575" t="n"/>
      <c r="W534" s="575" t="n"/>
      <c r="X534" s="575" t="n"/>
      <c r="Y534" s="575" t="n"/>
      <c r="Z534" s="575" t="n"/>
      <c r="AA534" s="575" t="n"/>
      <c r="AB534" s="575" t="n"/>
    </row>
    <row r="535" ht="20.25" customHeight="1" s="316">
      <c r="A535" s="596" t="n"/>
      <c r="I535" s="575" t="n"/>
      <c r="J535" s="575" t="n"/>
      <c r="K535" s="575" t="n"/>
      <c r="M535" s="575" t="n"/>
      <c r="N535" s="575" t="n"/>
      <c r="O535" s="575" t="n"/>
      <c r="P535" s="575" t="n"/>
      <c r="Q535" s="575" t="n"/>
      <c r="R535" s="575" t="n"/>
      <c r="S535" s="575" t="n"/>
      <c r="T535" s="575" t="n"/>
      <c r="U535" s="575" t="n"/>
      <c r="V535" s="575" t="n"/>
      <c r="W535" s="575" t="n"/>
      <c r="X535" s="575" t="n"/>
      <c r="Y535" s="575" t="n"/>
      <c r="Z535" s="575" t="n"/>
      <c r="AA535" s="575" t="n"/>
      <c r="AB535" s="575" t="n"/>
    </row>
    <row r="536" ht="20.25" customHeight="1" s="316">
      <c r="A536" s="596" t="n"/>
      <c r="I536" s="575" t="n"/>
      <c r="J536" s="575" t="n"/>
      <c r="K536" s="575" t="n"/>
      <c r="M536" s="575" t="n"/>
      <c r="N536" s="575" t="n"/>
      <c r="O536" s="575" t="n"/>
      <c r="P536" s="575" t="n"/>
      <c r="Q536" s="575" t="n"/>
      <c r="R536" s="575" t="n"/>
      <c r="S536" s="575" t="n"/>
      <c r="T536" s="575" t="n"/>
      <c r="U536" s="575" t="n"/>
      <c r="V536" s="575" t="n"/>
      <c r="W536" s="575" t="n"/>
      <c r="X536" s="575" t="n"/>
      <c r="Y536" s="575" t="n"/>
      <c r="Z536" s="575" t="n"/>
      <c r="AA536" s="575" t="n"/>
      <c r="AB536" s="575" t="n"/>
    </row>
    <row r="537" ht="20.25" customHeight="1" s="316">
      <c r="A537" s="596" t="n"/>
      <c r="I537" s="575" t="n"/>
      <c r="J537" s="575" t="n"/>
      <c r="K537" s="575" t="n"/>
      <c r="M537" s="575" t="n"/>
      <c r="N537" s="575" t="n"/>
      <c r="O537" s="575" t="n"/>
      <c r="P537" s="575" t="n"/>
      <c r="Q537" s="575" t="n"/>
      <c r="R537" s="575" t="n"/>
      <c r="S537" s="575" t="n"/>
      <c r="T537" s="575" t="n"/>
      <c r="U537" s="575" t="n"/>
      <c r="V537" s="575" t="n"/>
      <c r="W537" s="575" t="n"/>
      <c r="X537" s="575" t="n"/>
      <c r="Y537" s="575" t="n"/>
      <c r="Z537" s="575" t="n"/>
      <c r="AA537" s="575" t="n"/>
      <c r="AB537" s="575" t="n"/>
    </row>
    <row r="538" ht="20.25" customHeight="1" s="316">
      <c r="A538" s="596" t="n"/>
      <c r="I538" s="575" t="n"/>
      <c r="J538" s="575" t="n"/>
      <c r="K538" s="575" t="n"/>
      <c r="M538" s="575" t="n"/>
      <c r="N538" s="575" t="n"/>
      <c r="O538" s="575" t="n"/>
      <c r="P538" s="575" t="n"/>
      <c r="Q538" s="575" t="n"/>
      <c r="R538" s="575" t="n"/>
      <c r="S538" s="575" t="n"/>
      <c r="T538" s="575" t="n"/>
      <c r="U538" s="575" t="n"/>
      <c r="V538" s="575" t="n"/>
      <c r="W538" s="575" t="n"/>
      <c r="X538" s="575" t="n"/>
      <c r="Y538" s="575" t="n"/>
      <c r="Z538" s="575" t="n"/>
      <c r="AA538" s="575" t="n"/>
      <c r="AB538" s="575" t="n"/>
    </row>
    <row r="539" ht="20.25" customHeight="1" s="316">
      <c r="A539" s="596" t="n"/>
      <c r="I539" s="575" t="n"/>
      <c r="J539" s="575" t="n"/>
      <c r="K539" s="575" t="n"/>
      <c r="M539" s="575" t="n"/>
      <c r="N539" s="575" t="n"/>
      <c r="O539" s="575" t="n"/>
      <c r="P539" s="575" t="n"/>
      <c r="Q539" s="575" t="n"/>
      <c r="R539" s="575" t="n"/>
      <c r="S539" s="575" t="n"/>
      <c r="T539" s="575" t="n"/>
      <c r="U539" s="575" t="n"/>
      <c r="V539" s="575" t="n"/>
      <c r="W539" s="575" t="n"/>
      <c r="X539" s="575" t="n"/>
      <c r="Y539" s="575" t="n"/>
      <c r="Z539" s="575" t="n"/>
      <c r="AA539" s="575" t="n"/>
      <c r="AB539" s="575" t="n"/>
    </row>
    <row r="540" ht="20.25" customHeight="1" s="316">
      <c r="A540" s="596" t="n"/>
      <c r="I540" s="575" t="n"/>
      <c r="J540" s="575" t="n"/>
      <c r="K540" s="575" t="n"/>
      <c r="M540" s="575" t="n"/>
      <c r="N540" s="575" t="n"/>
      <c r="O540" s="575" t="n"/>
      <c r="P540" s="575" t="n"/>
      <c r="Q540" s="575" t="n"/>
      <c r="R540" s="575" t="n"/>
      <c r="S540" s="575" t="n"/>
      <c r="T540" s="575" t="n"/>
      <c r="U540" s="575" t="n"/>
      <c r="V540" s="575" t="n"/>
      <c r="W540" s="575" t="n"/>
      <c r="X540" s="575" t="n"/>
      <c r="Y540" s="575" t="n"/>
      <c r="Z540" s="575" t="n"/>
      <c r="AA540" s="575" t="n"/>
      <c r="AB540" s="575" t="n"/>
    </row>
    <row r="541" ht="20.25" customHeight="1" s="316">
      <c r="A541" s="596" t="n"/>
      <c r="I541" s="575" t="n"/>
      <c r="J541" s="575" t="n"/>
      <c r="K541" s="575" t="n"/>
      <c r="M541" s="575" t="n"/>
      <c r="N541" s="575" t="n"/>
      <c r="O541" s="575" t="n"/>
      <c r="P541" s="575" t="n"/>
      <c r="Q541" s="575" t="n"/>
      <c r="R541" s="575" t="n"/>
      <c r="S541" s="575" t="n"/>
      <c r="T541" s="575" t="n"/>
      <c r="U541" s="575" t="n"/>
      <c r="V541" s="575" t="n"/>
      <c r="W541" s="575" t="n"/>
      <c r="X541" s="575" t="n"/>
      <c r="Y541" s="575" t="n"/>
      <c r="Z541" s="575" t="n"/>
      <c r="AA541" s="575" t="n"/>
      <c r="AB541" s="575" t="n"/>
    </row>
    <row r="542" ht="20.25" customHeight="1" s="316">
      <c r="A542" s="596" t="n"/>
      <c r="I542" s="575" t="n"/>
      <c r="J542" s="575" t="n"/>
      <c r="K542" s="575" t="n"/>
      <c r="M542" s="575" t="n"/>
      <c r="N542" s="575" t="n"/>
      <c r="O542" s="575" t="n"/>
      <c r="P542" s="575" t="n"/>
      <c r="Q542" s="575" t="n"/>
      <c r="R542" s="575" t="n"/>
      <c r="S542" s="575" t="n"/>
      <c r="T542" s="575" t="n"/>
      <c r="U542" s="575" t="n"/>
      <c r="V542" s="575" t="n"/>
      <c r="W542" s="575" t="n"/>
      <c r="X542" s="575" t="n"/>
      <c r="Y542" s="575" t="n"/>
      <c r="Z542" s="575" t="n"/>
      <c r="AA542" s="575" t="n"/>
      <c r="AB542" s="575" t="n"/>
    </row>
    <row r="543" ht="20.25" customHeight="1" s="316">
      <c r="A543" s="596" t="n"/>
      <c r="I543" s="575" t="n"/>
      <c r="J543" s="575" t="n"/>
      <c r="K543" s="575" t="n"/>
      <c r="M543" s="575" t="n"/>
      <c r="N543" s="575" t="n"/>
      <c r="O543" s="575" t="n"/>
      <c r="P543" s="575" t="n"/>
      <c r="Q543" s="575" t="n"/>
      <c r="R543" s="575" t="n"/>
      <c r="S543" s="575" t="n"/>
      <c r="T543" s="575" t="n"/>
      <c r="U543" s="575" t="n"/>
      <c r="V543" s="575" t="n"/>
      <c r="W543" s="575" t="n"/>
      <c r="X543" s="575" t="n"/>
      <c r="Y543" s="575" t="n"/>
      <c r="Z543" s="575" t="n"/>
      <c r="AA543" s="575" t="n"/>
      <c r="AB543" s="575" t="n"/>
    </row>
    <row r="544" ht="20.25" customHeight="1" s="316">
      <c r="A544" s="596" t="n"/>
      <c r="I544" s="575" t="n"/>
      <c r="J544" s="575" t="n"/>
      <c r="K544" s="575" t="n"/>
      <c r="M544" s="575" t="n"/>
      <c r="N544" s="575" t="n"/>
      <c r="O544" s="575" t="n"/>
      <c r="P544" s="575" t="n"/>
      <c r="Q544" s="575" t="n"/>
      <c r="R544" s="575" t="n"/>
      <c r="S544" s="575" t="n"/>
      <c r="T544" s="575" t="n"/>
      <c r="U544" s="575" t="n"/>
      <c r="V544" s="575" t="n"/>
      <c r="W544" s="575" t="n"/>
      <c r="X544" s="575" t="n"/>
      <c r="Y544" s="575" t="n"/>
      <c r="Z544" s="575" t="n"/>
      <c r="AA544" s="575" t="n"/>
      <c r="AB544" s="575" t="n"/>
    </row>
    <row r="545" ht="20.25" customHeight="1" s="316">
      <c r="A545" s="596" t="n"/>
      <c r="I545" s="575" t="n"/>
      <c r="J545" s="575" t="n"/>
      <c r="K545" s="575" t="n"/>
      <c r="M545" s="575" t="n"/>
      <c r="N545" s="575" t="n"/>
      <c r="O545" s="575" t="n"/>
      <c r="P545" s="575" t="n"/>
      <c r="Q545" s="575" t="n"/>
      <c r="R545" s="575" t="n"/>
      <c r="S545" s="575" t="n"/>
      <c r="T545" s="575" t="n"/>
      <c r="U545" s="575" t="n"/>
      <c r="V545" s="575" t="n"/>
      <c r="W545" s="575" t="n"/>
      <c r="X545" s="575" t="n"/>
      <c r="Y545" s="575" t="n"/>
      <c r="Z545" s="575" t="n"/>
      <c r="AA545" s="575" t="n"/>
      <c r="AB545" s="575" t="n"/>
    </row>
    <row r="546" ht="20.25" customHeight="1" s="316">
      <c r="A546" s="596" t="n"/>
      <c r="I546" s="575" t="n"/>
      <c r="J546" s="575" t="n"/>
      <c r="K546" s="575" t="n"/>
      <c r="M546" s="575" t="n"/>
      <c r="N546" s="575" t="n"/>
      <c r="O546" s="575" t="n"/>
      <c r="P546" s="575" t="n"/>
      <c r="Q546" s="575" t="n"/>
      <c r="R546" s="575" t="n"/>
      <c r="S546" s="575" t="n"/>
      <c r="T546" s="575" t="n"/>
      <c r="U546" s="575" t="n"/>
      <c r="V546" s="575" t="n"/>
      <c r="W546" s="575" t="n"/>
      <c r="X546" s="575" t="n"/>
      <c r="Y546" s="575" t="n"/>
      <c r="Z546" s="575" t="n"/>
      <c r="AA546" s="575" t="n"/>
      <c r="AB546" s="575" t="n"/>
    </row>
    <row r="547" ht="20.25" customHeight="1" s="316">
      <c r="A547" s="596" t="n"/>
      <c r="I547" s="575" t="n"/>
      <c r="J547" s="575" t="n"/>
      <c r="K547" s="575" t="n"/>
      <c r="M547" s="575" t="n"/>
      <c r="N547" s="575" t="n"/>
      <c r="O547" s="575" t="n"/>
      <c r="P547" s="575" t="n"/>
      <c r="Q547" s="575" t="n"/>
      <c r="R547" s="575" t="n"/>
      <c r="S547" s="575" t="n"/>
      <c r="T547" s="575" t="n"/>
      <c r="U547" s="575" t="n"/>
      <c r="V547" s="575" t="n"/>
      <c r="W547" s="575" t="n"/>
      <c r="X547" s="575" t="n"/>
      <c r="Y547" s="575" t="n"/>
      <c r="Z547" s="575" t="n"/>
      <c r="AA547" s="575" t="n"/>
      <c r="AB547" s="575" t="n"/>
    </row>
    <row r="548" ht="20.25" customHeight="1" s="316">
      <c r="A548" s="596" t="n"/>
      <c r="I548" s="575" t="n"/>
      <c r="J548" s="575" t="n"/>
      <c r="K548" s="575" t="n"/>
      <c r="M548" s="575" t="n"/>
      <c r="N548" s="575" t="n"/>
      <c r="O548" s="575" t="n"/>
      <c r="P548" s="575" t="n"/>
      <c r="Q548" s="575" t="n"/>
      <c r="R548" s="575" t="n"/>
      <c r="S548" s="575" t="n"/>
      <c r="T548" s="575" t="n"/>
      <c r="U548" s="575" t="n"/>
      <c r="V548" s="575" t="n"/>
      <c r="W548" s="575" t="n"/>
      <c r="X548" s="575" t="n"/>
      <c r="Y548" s="575" t="n"/>
      <c r="Z548" s="575" t="n"/>
      <c r="AA548" s="575" t="n"/>
      <c r="AB548" s="575" t="n"/>
    </row>
    <row r="549" ht="20.25" customHeight="1" s="316">
      <c r="A549" s="596" t="n"/>
      <c r="I549" s="575" t="n"/>
      <c r="J549" s="575" t="n"/>
      <c r="K549" s="575" t="n"/>
      <c r="M549" s="575" t="n"/>
      <c r="N549" s="575" t="n"/>
      <c r="O549" s="575" t="n"/>
      <c r="P549" s="575" t="n"/>
      <c r="Q549" s="575" t="n"/>
      <c r="R549" s="575" t="n"/>
      <c r="S549" s="575" t="n"/>
      <c r="T549" s="575" t="n"/>
      <c r="U549" s="575" t="n"/>
      <c r="V549" s="575" t="n"/>
      <c r="W549" s="575" t="n"/>
      <c r="X549" s="575" t="n"/>
      <c r="Y549" s="575" t="n"/>
      <c r="Z549" s="575" t="n"/>
      <c r="AA549" s="575" t="n"/>
      <c r="AB549" s="575" t="n"/>
    </row>
    <row r="550" ht="20.25" customHeight="1" s="316">
      <c r="A550" s="596" t="n"/>
      <c r="I550" s="575" t="n"/>
      <c r="J550" s="575" t="n"/>
      <c r="K550" s="575" t="n"/>
      <c r="M550" s="575" t="n"/>
      <c r="N550" s="575" t="n"/>
      <c r="O550" s="575" t="n"/>
      <c r="P550" s="575" t="n"/>
      <c r="Q550" s="575" t="n"/>
      <c r="R550" s="575" t="n"/>
      <c r="S550" s="575" t="n"/>
      <c r="T550" s="575" t="n"/>
      <c r="U550" s="575" t="n"/>
      <c r="V550" s="575" t="n"/>
      <c r="W550" s="575" t="n"/>
      <c r="X550" s="575" t="n"/>
      <c r="Y550" s="575" t="n"/>
      <c r="Z550" s="575" t="n"/>
      <c r="AA550" s="575" t="n"/>
      <c r="AB550" s="575" t="n"/>
    </row>
    <row r="551" ht="20.25" customHeight="1" s="316">
      <c r="A551" s="596" t="n"/>
      <c r="I551" s="575" t="n"/>
      <c r="J551" s="575" t="n"/>
      <c r="K551" s="575" t="n"/>
      <c r="M551" s="575" t="n"/>
      <c r="N551" s="575" t="n"/>
      <c r="O551" s="575" t="n"/>
      <c r="P551" s="575" t="n"/>
      <c r="Q551" s="575" t="n"/>
      <c r="R551" s="575" t="n"/>
      <c r="S551" s="575" t="n"/>
      <c r="T551" s="575" t="n"/>
      <c r="U551" s="575" t="n"/>
      <c r="V551" s="575" t="n"/>
      <c r="W551" s="575" t="n"/>
      <c r="X551" s="575" t="n"/>
      <c r="Y551" s="575" t="n"/>
      <c r="Z551" s="575" t="n"/>
      <c r="AA551" s="575" t="n"/>
      <c r="AB551" s="575" t="n"/>
    </row>
    <row r="552" ht="20.25" customHeight="1" s="316">
      <c r="A552" s="596" t="n"/>
      <c r="I552" s="575" t="n"/>
      <c r="J552" s="575" t="n"/>
      <c r="K552" s="575" t="n"/>
      <c r="M552" s="575" t="n"/>
      <c r="N552" s="575" t="n"/>
      <c r="O552" s="575" t="n"/>
      <c r="P552" s="575" t="n"/>
      <c r="Q552" s="575" t="n"/>
      <c r="R552" s="575" t="n"/>
      <c r="S552" s="575" t="n"/>
      <c r="T552" s="575" t="n"/>
      <c r="U552" s="575" t="n"/>
      <c r="V552" s="575" t="n"/>
      <c r="W552" s="575" t="n"/>
      <c r="X552" s="575" t="n"/>
      <c r="Y552" s="575" t="n"/>
      <c r="Z552" s="575" t="n"/>
      <c r="AA552" s="575" t="n"/>
      <c r="AB552" s="575" t="n"/>
    </row>
    <row r="553" ht="20.25" customHeight="1" s="316">
      <c r="A553" s="596" t="n"/>
      <c r="I553" s="575" t="n"/>
      <c r="J553" s="575" t="n"/>
      <c r="K553" s="575" t="n"/>
      <c r="M553" s="575" t="n"/>
      <c r="N553" s="575" t="n"/>
      <c r="O553" s="575" t="n"/>
      <c r="P553" s="575" t="n"/>
      <c r="Q553" s="575" t="n"/>
      <c r="R553" s="575" t="n"/>
      <c r="S553" s="575" t="n"/>
      <c r="T553" s="575" t="n"/>
      <c r="U553" s="575" t="n"/>
      <c r="V553" s="575" t="n"/>
      <c r="W553" s="575" t="n"/>
      <c r="X553" s="575" t="n"/>
      <c r="Y553" s="575" t="n"/>
      <c r="Z553" s="575" t="n"/>
      <c r="AA553" s="575" t="n"/>
      <c r="AB553" s="575" t="n"/>
    </row>
    <row r="554" ht="20.25" customHeight="1" s="316">
      <c r="A554" s="596" t="n"/>
      <c r="I554" s="575" t="n"/>
      <c r="J554" s="575" t="n"/>
      <c r="K554" s="575" t="n"/>
      <c r="M554" s="575" t="n"/>
      <c r="N554" s="575" t="n"/>
      <c r="O554" s="575" t="n"/>
      <c r="P554" s="575" t="n"/>
      <c r="Q554" s="575" t="n"/>
      <c r="R554" s="575" t="n"/>
      <c r="S554" s="575" t="n"/>
      <c r="T554" s="575" t="n"/>
      <c r="U554" s="575" t="n"/>
      <c r="V554" s="575" t="n"/>
      <c r="W554" s="575" t="n"/>
      <c r="X554" s="575" t="n"/>
      <c r="Y554" s="575" t="n"/>
      <c r="Z554" s="575" t="n"/>
      <c r="AA554" s="575" t="n"/>
      <c r="AB554" s="575" t="n"/>
    </row>
    <row r="555" ht="20.25" customHeight="1" s="316">
      <c r="A555" s="596" t="n"/>
      <c r="I555" s="575" t="n"/>
      <c r="J555" s="575" t="n"/>
      <c r="K555" s="575" t="n"/>
      <c r="M555" s="575" t="n"/>
      <c r="N555" s="575" t="n"/>
      <c r="O555" s="575" t="n"/>
      <c r="P555" s="575" t="n"/>
      <c r="Q555" s="575" t="n"/>
      <c r="R555" s="575" t="n"/>
      <c r="S555" s="575" t="n"/>
      <c r="T555" s="575" t="n"/>
      <c r="U555" s="575" t="n"/>
      <c r="V555" s="575" t="n"/>
      <c r="W555" s="575" t="n"/>
      <c r="X555" s="575" t="n"/>
      <c r="Y555" s="575" t="n"/>
      <c r="Z555" s="575" t="n"/>
      <c r="AA555" s="575" t="n"/>
      <c r="AB555" s="575" t="n"/>
    </row>
    <row r="556" ht="20.25" customHeight="1" s="316">
      <c r="A556" s="596" t="n"/>
      <c r="I556" s="575" t="n"/>
      <c r="J556" s="575" t="n"/>
      <c r="K556" s="575" t="n"/>
      <c r="M556" s="575" t="n"/>
      <c r="N556" s="575" t="n"/>
      <c r="O556" s="575" t="n"/>
      <c r="P556" s="575" t="n"/>
      <c r="Q556" s="575" t="n"/>
      <c r="R556" s="575" t="n"/>
      <c r="S556" s="575" t="n"/>
      <c r="T556" s="575" t="n"/>
      <c r="U556" s="575" t="n"/>
      <c r="V556" s="575" t="n"/>
      <c r="W556" s="575" t="n"/>
      <c r="X556" s="575" t="n"/>
      <c r="Y556" s="575" t="n"/>
      <c r="Z556" s="575" t="n"/>
      <c r="AA556" s="575" t="n"/>
      <c r="AB556" s="575" t="n"/>
    </row>
    <row r="557" ht="20.25" customHeight="1" s="316">
      <c r="A557" s="596" t="n"/>
      <c r="I557" s="575" t="n"/>
      <c r="J557" s="575" t="n"/>
      <c r="K557" s="575" t="n"/>
      <c r="M557" s="575" t="n"/>
      <c r="N557" s="575" t="n"/>
      <c r="O557" s="575" t="n"/>
      <c r="P557" s="575" t="n"/>
      <c r="Q557" s="575" t="n"/>
      <c r="R557" s="575" t="n"/>
      <c r="S557" s="575" t="n"/>
      <c r="T557" s="575" t="n"/>
      <c r="U557" s="575" t="n"/>
      <c r="V557" s="575" t="n"/>
      <c r="W557" s="575" t="n"/>
      <c r="X557" s="575" t="n"/>
      <c r="Y557" s="575" t="n"/>
      <c r="Z557" s="575" t="n"/>
      <c r="AA557" s="575" t="n"/>
      <c r="AB557" s="575" t="n"/>
    </row>
    <row r="558" ht="20.25" customHeight="1" s="316">
      <c r="A558" s="596" t="n"/>
      <c r="I558" s="575" t="n"/>
      <c r="J558" s="575" t="n"/>
      <c r="K558" s="575" t="n"/>
      <c r="M558" s="575" t="n"/>
      <c r="N558" s="575" t="n"/>
      <c r="O558" s="575" t="n"/>
      <c r="P558" s="575" t="n"/>
      <c r="Q558" s="575" t="n"/>
      <c r="R558" s="575" t="n"/>
      <c r="S558" s="575" t="n"/>
      <c r="T558" s="575" t="n"/>
      <c r="U558" s="575" t="n"/>
      <c r="V558" s="575" t="n"/>
      <c r="W558" s="575" t="n"/>
      <c r="X558" s="575" t="n"/>
      <c r="Y558" s="575" t="n"/>
      <c r="Z558" s="575" t="n"/>
      <c r="AA558" s="575" t="n"/>
      <c r="AB558" s="575" t="n"/>
    </row>
    <row r="559" ht="20.25" customHeight="1" s="316">
      <c r="A559" s="596" t="n"/>
      <c r="I559" s="575" t="n"/>
      <c r="J559" s="575" t="n"/>
      <c r="K559" s="575" t="n"/>
      <c r="M559" s="575" t="n"/>
      <c r="N559" s="575" t="n"/>
      <c r="O559" s="575" t="n"/>
      <c r="P559" s="575" t="n"/>
      <c r="Q559" s="575" t="n"/>
      <c r="R559" s="575" t="n"/>
      <c r="S559" s="575" t="n"/>
      <c r="T559" s="575" t="n"/>
      <c r="U559" s="575" t="n"/>
      <c r="V559" s="575" t="n"/>
      <c r="W559" s="575" t="n"/>
      <c r="X559" s="575" t="n"/>
      <c r="Y559" s="575" t="n"/>
      <c r="Z559" s="575" t="n"/>
      <c r="AA559" s="575" t="n"/>
      <c r="AB559" s="575" t="n"/>
    </row>
    <row r="560" ht="20.25" customHeight="1" s="316">
      <c r="A560" s="596" t="n"/>
      <c r="I560" s="575" t="n"/>
      <c r="J560" s="575" t="n"/>
      <c r="K560" s="575" t="n"/>
      <c r="M560" s="575" t="n"/>
      <c r="N560" s="575" t="n"/>
      <c r="O560" s="575" t="n"/>
      <c r="P560" s="575" t="n"/>
      <c r="Q560" s="575" t="n"/>
      <c r="R560" s="575" t="n"/>
      <c r="S560" s="575" t="n"/>
      <c r="T560" s="575" t="n"/>
      <c r="U560" s="575" t="n"/>
      <c r="V560" s="575" t="n"/>
      <c r="W560" s="575" t="n"/>
      <c r="X560" s="575" t="n"/>
      <c r="Y560" s="575" t="n"/>
      <c r="Z560" s="575" t="n"/>
      <c r="AA560" s="575" t="n"/>
      <c r="AB560" s="575" t="n"/>
    </row>
    <row r="561" ht="20.25" customHeight="1" s="316">
      <c r="A561" s="596" t="n"/>
      <c r="I561" s="575" t="n"/>
      <c r="J561" s="575" t="n"/>
      <c r="K561" s="575" t="n"/>
      <c r="M561" s="575" t="n"/>
      <c r="N561" s="575" t="n"/>
      <c r="O561" s="575" t="n"/>
      <c r="P561" s="575" t="n"/>
      <c r="Q561" s="575" t="n"/>
      <c r="R561" s="575" t="n"/>
      <c r="S561" s="575" t="n"/>
      <c r="T561" s="575" t="n"/>
      <c r="U561" s="575" t="n"/>
      <c r="V561" s="575" t="n"/>
      <c r="W561" s="575" t="n"/>
      <c r="X561" s="575" t="n"/>
      <c r="Y561" s="575" t="n"/>
      <c r="Z561" s="575" t="n"/>
      <c r="AA561" s="575" t="n"/>
      <c r="AB561" s="575" t="n"/>
    </row>
    <row r="562" ht="20.25" customHeight="1" s="316">
      <c r="A562" s="596" t="n"/>
      <c r="I562" s="575" t="n"/>
      <c r="J562" s="575" t="n"/>
      <c r="K562" s="575" t="n"/>
      <c r="M562" s="575" t="n"/>
      <c r="N562" s="575" t="n"/>
      <c r="O562" s="575" t="n"/>
      <c r="P562" s="575" t="n"/>
      <c r="Q562" s="575" t="n"/>
      <c r="R562" s="575" t="n"/>
      <c r="S562" s="575" t="n"/>
      <c r="T562" s="575" t="n"/>
      <c r="U562" s="575" t="n"/>
      <c r="V562" s="575" t="n"/>
      <c r="W562" s="575" t="n"/>
      <c r="X562" s="575" t="n"/>
      <c r="Y562" s="575" t="n"/>
      <c r="Z562" s="575" t="n"/>
      <c r="AA562" s="575" t="n"/>
      <c r="AB562" s="575" t="n"/>
    </row>
    <row r="563" ht="20.25" customHeight="1" s="316">
      <c r="A563" s="596" t="n"/>
      <c r="I563" s="575" t="n"/>
      <c r="J563" s="575" t="n"/>
      <c r="K563" s="575" t="n"/>
      <c r="M563" s="575" t="n"/>
      <c r="N563" s="575" t="n"/>
      <c r="O563" s="575" t="n"/>
      <c r="P563" s="575" t="n"/>
      <c r="Q563" s="575" t="n"/>
      <c r="R563" s="575" t="n"/>
      <c r="S563" s="575" t="n"/>
      <c r="T563" s="575" t="n"/>
      <c r="U563" s="575" t="n"/>
      <c r="V563" s="575" t="n"/>
      <c r="W563" s="575" t="n"/>
      <c r="X563" s="575" t="n"/>
      <c r="Y563" s="575" t="n"/>
      <c r="Z563" s="575" t="n"/>
      <c r="AA563" s="575" t="n"/>
      <c r="AB563" s="575" t="n"/>
    </row>
    <row r="564" ht="20.25" customHeight="1" s="316">
      <c r="A564" s="596" t="n"/>
      <c r="I564" s="575" t="n"/>
      <c r="J564" s="575" t="n"/>
      <c r="K564" s="575" t="n"/>
      <c r="M564" s="575" t="n"/>
      <c r="N564" s="575" t="n"/>
      <c r="O564" s="575" t="n"/>
      <c r="P564" s="575" t="n"/>
      <c r="Q564" s="575" t="n"/>
      <c r="R564" s="575" t="n"/>
      <c r="S564" s="575" t="n"/>
      <c r="T564" s="575" t="n"/>
      <c r="U564" s="575" t="n"/>
      <c r="V564" s="575" t="n"/>
      <c r="W564" s="575" t="n"/>
      <c r="X564" s="575" t="n"/>
      <c r="Y564" s="575" t="n"/>
      <c r="Z564" s="575" t="n"/>
      <c r="AA564" s="575" t="n"/>
      <c r="AB564" s="575" t="n"/>
    </row>
    <row r="565" ht="20.25" customHeight="1" s="316">
      <c r="A565" s="596" t="n"/>
      <c r="I565" s="575" t="n"/>
      <c r="J565" s="575" t="n"/>
      <c r="K565" s="575" t="n"/>
      <c r="M565" s="575" t="n"/>
      <c r="N565" s="575" t="n"/>
      <c r="O565" s="575" t="n"/>
      <c r="P565" s="575" t="n"/>
      <c r="Q565" s="575" t="n"/>
      <c r="R565" s="575" t="n"/>
      <c r="S565" s="575" t="n"/>
      <c r="T565" s="575" t="n"/>
      <c r="U565" s="575" t="n"/>
      <c r="V565" s="575" t="n"/>
      <c r="W565" s="575" t="n"/>
      <c r="X565" s="575" t="n"/>
      <c r="Y565" s="575" t="n"/>
      <c r="Z565" s="575" t="n"/>
      <c r="AA565" s="575" t="n"/>
      <c r="AB565" s="575" t="n"/>
    </row>
    <row r="566" ht="20.25" customHeight="1" s="316">
      <c r="A566" s="596" t="n"/>
      <c r="I566" s="575" t="n"/>
      <c r="J566" s="575" t="n"/>
      <c r="K566" s="575" t="n"/>
      <c r="M566" s="575" t="n"/>
      <c r="N566" s="575" t="n"/>
      <c r="O566" s="575" t="n"/>
      <c r="P566" s="575" t="n"/>
      <c r="Q566" s="575" t="n"/>
      <c r="R566" s="575" t="n"/>
      <c r="S566" s="575" t="n"/>
      <c r="T566" s="575" t="n"/>
      <c r="U566" s="575" t="n"/>
      <c r="V566" s="575" t="n"/>
      <c r="W566" s="575" t="n"/>
      <c r="X566" s="575" t="n"/>
      <c r="Y566" s="575" t="n"/>
      <c r="Z566" s="575" t="n"/>
      <c r="AA566" s="575" t="n"/>
      <c r="AB566" s="575" t="n"/>
    </row>
    <row r="567" ht="20.25" customHeight="1" s="316">
      <c r="A567" s="596" t="n"/>
      <c r="I567" s="575" t="n"/>
      <c r="J567" s="575" t="n"/>
      <c r="K567" s="575" t="n"/>
      <c r="M567" s="575" t="n"/>
      <c r="N567" s="575" t="n"/>
      <c r="O567" s="575" t="n"/>
      <c r="P567" s="575" t="n"/>
      <c r="Q567" s="575" t="n"/>
      <c r="R567" s="575" t="n"/>
      <c r="S567" s="575" t="n"/>
      <c r="T567" s="575" t="n"/>
      <c r="U567" s="575" t="n"/>
      <c r="V567" s="575" t="n"/>
      <c r="W567" s="575" t="n"/>
      <c r="X567" s="575" t="n"/>
      <c r="Y567" s="575" t="n"/>
      <c r="Z567" s="575" t="n"/>
      <c r="AA567" s="575" t="n"/>
      <c r="AB567" s="575" t="n"/>
    </row>
    <row r="568" ht="20.25" customHeight="1" s="316">
      <c r="A568" s="596" t="n"/>
      <c r="I568" s="575" t="n"/>
      <c r="J568" s="575" t="n"/>
      <c r="K568" s="575" t="n"/>
      <c r="M568" s="575" t="n"/>
      <c r="N568" s="575" t="n"/>
      <c r="O568" s="575" t="n"/>
      <c r="P568" s="575" t="n"/>
      <c r="Q568" s="575" t="n"/>
      <c r="R568" s="575" t="n"/>
      <c r="S568" s="575" t="n"/>
      <c r="T568" s="575" t="n"/>
      <c r="U568" s="575" t="n"/>
      <c r="V568" s="575" t="n"/>
      <c r="W568" s="575" t="n"/>
      <c r="X568" s="575" t="n"/>
      <c r="Y568" s="575" t="n"/>
      <c r="Z568" s="575" t="n"/>
      <c r="AA568" s="575" t="n"/>
      <c r="AB568" s="575" t="n"/>
    </row>
    <row r="569" ht="20.25" customHeight="1" s="316">
      <c r="A569" s="596" t="n"/>
      <c r="I569" s="575" t="n"/>
      <c r="J569" s="575" t="n"/>
      <c r="K569" s="575" t="n"/>
      <c r="M569" s="575" t="n"/>
      <c r="N569" s="575" t="n"/>
      <c r="O569" s="575" t="n"/>
      <c r="P569" s="575" t="n"/>
      <c r="Q569" s="575" t="n"/>
      <c r="R569" s="575" t="n"/>
      <c r="S569" s="575" t="n"/>
      <c r="T569" s="575" t="n"/>
      <c r="U569" s="575" t="n"/>
      <c r="V569" s="575" t="n"/>
      <c r="W569" s="575" t="n"/>
      <c r="X569" s="575" t="n"/>
      <c r="Y569" s="575" t="n"/>
      <c r="Z569" s="575" t="n"/>
      <c r="AA569" s="575" t="n"/>
      <c r="AB569" s="575" t="n"/>
    </row>
    <row r="570" ht="20.25" customHeight="1" s="316">
      <c r="A570" s="596" t="n"/>
      <c r="I570" s="575" t="n"/>
      <c r="J570" s="575" t="n"/>
      <c r="K570" s="575" t="n"/>
      <c r="M570" s="575" t="n"/>
      <c r="N570" s="575" t="n"/>
      <c r="O570" s="575" t="n"/>
      <c r="P570" s="575" t="n"/>
      <c r="Q570" s="575" t="n"/>
      <c r="R570" s="575" t="n"/>
      <c r="S570" s="575" t="n"/>
      <c r="T570" s="575" t="n"/>
      <c r="U570" s="575" t="n"/>
      <c r="V570" s="575" t="n"/>
      <c r="W570" s="575" t="n"/>
      <c r="X570" s="575" t="n"/>
      <c r="Y570" s="575" t="n"/>
      <c r="Z570" s="575" t="n"/>
      <c r="AA570" s="575" t="n"/>
      <c r="AB570" s="575" t="n"/>
    </row>
    <row r="571" ht="20.25" customHeight="1" s="316">
      <c r="A571" s="596" t="n"/>
      <c r="I571" s="575" t="n"/>
      <c r="J571" s="575" t="n"/>
      <c r="K571" s="575" t="n"/>
      <c r="M571" s="575" t="n"/>
      <c r="N571" s="575" t="n"/>
      <c r="O571" s="575" t="n"/>
      <c r="P571" s="575" t="n"/>
      <c r="Q571" s="575" t="n"/>
      <c r="R571" s="575" t="n"/>
      <c r="S571" s="575" t="n"/>
      <c r="T571" s="575" t="n"/>
      <c r="U571" s="575" t="n"/>
      <c r="V571" s="575" t="n"/>
      <c r="W571" s="575" t="n"/>
      <c r="X571" s="575" t="n"/>
      <c r="Y571" s="575" t="n"/>
      <c r="Z571" s="575" t="n"/>
      <c r="AA571" s="575" t="n"/>
      <c r="AB571" s="575" t="n"/>
    </row>
    <row r="572" ht="20.25" customHeight="1" s="316">
      <c r="A572" s="596" t="n"/>
      <c r="I572" s="575" t="n"/>
      <c r="J572" s="575" t="n"/>
      <c r="K572" s="575" t="n"/>
      <c r="M572" s="575" t="n"/>
      <c r="N572" s="575" t="n"/>
      <c r="O572" s="575" t="n"/>
      <c r="P572" s="575" t="n"/>
      <c r="Q572" s="575" t="n"/>
      <c r="R572" s="575" t="n"/>
      <c r="S572" s="575" t="n"/>
      <c r="T572" s="575" t="n"/>
      <c r="U572" s="575" t="n"/>
      <c r="V572" s="575" t="n"/>
      <c r="W572" s="575" t="n"/>
      <c r="X572" s="575" t="n"/>
      <c r="Y572" s="575" t="n"/>
      <c r="Z572" s="575" t="n"/>
      <c r="AA572" s="575" t="n"/>
      <c r="AB572" s="575" t="n"/>
    </row>
    <row r="573" ht="20.25" customHeight="1" s="316">
      <c r="A573" s="596" t="n"/>
      <c r="I573" s="575" t="n"/>
      <c r="J573" s="575" t="n"/>
      <c r="K573" s="575" t="n"/>
      <c r="M573" s="575" t="n"/>
      <c r="N573" s="575" t="n"/>
      <c r="O573" s="575" t="n"/>
      <c r="P573" s="575" t="n"/>
      <c r="Q573" s="575" t="n"/>
      <c r="R573" s="575" t="n"/>
      <c r="S573" s="575" t="n"/>
      <c r="T573" s="575" t="n"/>
      <c r="U573" s="575" t="n"/>
      <c r="V573" s="575" t="n"/>
      <c r="W573" s="575" t="n"/>
      <c r="X573" s="575" t="n"/>
      <c r="Y573" s="575" t="n"/>
      <c r="Z573" s="575" t="n"/>
      <c r="AA573" s="575" t="n"/>
      <c r="AB573" s="575" t="n"/>
    </row>
    <row r="574" ht="20.25" customHeight="1" s="316">
      <c r="A574" s="596" t="n"/>
      <c r="I574" s="575" t="n"/>
      <c r="J574" s="575" t="n"/>
      <c r="K574" s="575" t="n"/>
      <c r="M574" s="575" t="n"/>
      <c r="N574" s="575" t="n"/>
      <c r="O574" s="575" t="n"/>
      <c r="P574" s="575" t="n"/>
      <c r="Q574" s="575" t="n"/>
      <c r="R574" s="575" t="n"/>
      <c r="S574" s="575" t="n"/>
      <c r="T574" s="575" t="n"/>
      <c r="U574" s="575" t="n"/>
      <c r="V574" s="575" t="n"/>
      <c r="W574" s="575" t="n"/>
      <c r="X574" s="575" t="n"/>
      <c r="Y574" s="575" t="n"/>
      <c r="Z574" s="575" t="n"/>
      <c r="AA574" s="575" t="n"/>
      <c r="AB574" s="575" t="n"/>
    </row>
    <row r="575" ht="20.25" customHeight="1" s="316">
      <c r="A575" s="596" t="n"/>
      <c r="I575" s="575" t="n"/>
      <c r="J575" s="575" t="n"/>
      <c r="K575" s="575" t="n"/>
      <c r="M575" s="575" t="n"/>
      <c r="N575" s="575" t="n"/>
      <c r="O575" s="575" t="n"/>
      <c r="P575" s="575" t="n"/>
      <c r="Q575" s="575" t="n"/>
      <c r="R575" s="575" t="n"/>
      <c r="S575" s="575" t="n"/>
      <c r="T575" s="575" t="n"/>
      <c r="U575" s="575" t="n"/>
      <c r="V575" s="575" t="n"/>
      <c r="W575" s="575" t="n"/>
      <c r="X575" s="575" t="n"/>
      <c r="Y575" s="575" t="n"/>
      <c r="Z575" s="575" t="n"/>
      <c r="AA575" s="575" t="n"/>
      <c r="AB575" s="575" t="n"/>
    </row>
    <row r="576" ht="20.25" customHeight="1" s="316">
      <c r="A576" s="596" t="n"/>
      <c r="I576" s="575" t="n"/>
      <c r="J576" s="575" t="n"/>
      <c r="K576" s="575" t="n"/>
      <c r="M576" s="575" t="n"/>
      <c r="N576" s="575" t="n"/>
      <c r="O576" s="575" t="n"/>
      <c r="P576" s="575" t="n"/>
      <c r="Q576" s="575" t="n"/>
      <c r="R576" s="575" t="n"/>
      <c r="S576" s="575" t="n"/>
      <c r="T576" s="575" t="n"/>
      <c r="U576" s="575" t="n"/>
      <c r="V576" s="575" t="n"/>
      <c r="W576" s="575" t="n"/>
      <c r="X576" s="575" t="n"/>
      <c r="Y576" s="575" t="n"/>
      <c r="Z576" s="575" t="n"/>
      <c r="AA576" s="575" t="n"/>
      <c r="AB576" s="575" t="n"/>
    </row>
    <row r="577" ht="20.25" customHeight="1" s="316">
      <c r="A577" s="596" t="n"/>
      <c r="I577" s="575" t="n"/>
      <c r="J577" s="575" t="n"/>
      <c r="K577" s="575" t="n"/>
      <c r="M577" s="575" t="n"/>
      <c r="N577" s="575" t="n"/>
      <c r="O577" s="575" t="n"/>
      <c r="P577" s="575" t="n"/>
      <c r="Q577" s="575" t="n"/>
      <c r="R577" s="575" t="n"/>
      <c r="S577" s="575" t="n"/>
      <c r="T577" s="575" t="n"/>
      <c r="U577" s="575" t="n"/>
      <c r="V577" s="575" t="n"/>
      <c r="W577" s="575" t="n"/>
      <c r="X577" s="575" t="n"/>
      <c r="Y577" s="575" t="n"/>
      <c r="Z577" s="575" t="n"/>
      <c r="AA577" s="575" t="n"/>
      <c r="AB577" s="575" t="n"/>
    </row>
    <row r="578" ht="20.25" customHeight="1" s="316">
      <c r="A578" s="596" t="n"/>
      <c r="I578" s="575" t="n"/>
      <c r="J578" s="575" t="n"/>
      <c r="K578" s="575" t="n"/>
      <c r="M578" s="575" t="n"/>
      <c r="N578" s="575" t="n"/>
      <c r="O578" s="575" t="n"/>
      <c r="P578" s="575" t="n"/>
      <c r="Q578" s="575" t="n"/>
      <c r="R578" s="575" t="n"/>
      <c r="S578" s="575" t="n"/>
      <c r="T578" s="575" t="n"/>
      <c r="U578" s="575" t="n"/>
      <c r="V578" s="575" t="n"/>
      <c r="W578" s="575" t="n"/>
      <c r="X578" s="575" t="n"/>
      <c r="Y578" s="575" t="n"/>
      <c r="Z578" s="575" t="n"/>
      <c r="AA578" s="575" t="n"/>
      <c r="AB578" s="575" t="n"/>
    </row>
    <row r="579" ht="20.25" customHeight="1" s="316">
      <c r="A579" s="596" t="n"/>
      <c r="I579" s="575" t="n"/>
      <c r="J579" s="575" t="n"/>
      <c r="K579" s="575" t="n"/>
      <c r="M579" s="575" t="n"/>
      <c r="N579" s="575" t="n"/>
      <c r="O579" s="575" t="n"/>
      <c r="P579" s="575" t="n"/>
      <c r="Q579" s="575" t="n"/>
      <c r="R579" s="575" t="n"/>
      <c r="S579" s="575" t="n"/>
      <c r="T579" s="575" t="n"/>
      <c r="U579" s="575" t="n"/>
      <c r="V579" s="575" t="n"/>
      <c r="W579" s="575" t="n"/>
      <c r="X579" s="575" t="n"/>
      <c r="Y579" s="575" t="n"/>
      <c r="Z579" s="575" t="n"/>
      <c r="AA579" s="575" t="n"/>
      <c r="AB579" s="575" t="n"/>
    </row>
    <row r="580" ht="20.25" customHeight="1" s="316">
      <c r="A580" s="596" t="n"/>
      <c r="I580" s="575" t="n"/>
      <c r="J580" s="575" t="n"/>
      <c r="K580" s="575" t="n"/>
      <c r="M580" s="575" t="n"/>
      <c r="N580" s="575" t="n"/>
      <c r="O580" s="575" t="n"/>
      <c r="P580" s="575" t="n"/>
      <c r="Q580" s="575" t="n"/>
      <c r="R580" s="575" t="n"/>
      <c r="S580" s="575" t="n"/>
      <c r="T580" s="575" t="n"/>
      <c r="U580" s="575" t="n"/>
      <c r="V580" s="575" t="n"/>
      <c r="W580" s="575" t="n"/>
      <c r="X580" s="575" t="n"/>
      <c r="Y580" s="575" t="n"/>
      <c r="Z580" s="575" t="n"/>
      <c r="AA580" s="575" t="n"/>
      <c r="AB580" s="575" t="n"/>
    </row>
    <row r="581" ht="20.25" customHeight="1" s="316">
      <c r="A581" s="596" t="n"/>
      <c r="I581" s="575" t="n"/>
      <c r="J581" s="575" t="n"/>
      <c r="K581" s="575" t="n"/>
      <c r="M581" s="575" t="n"/>
      <c r="N581" s="575" t="n"/>
      <c r="O581" s="575" t="n"/>
      <c r="P581" s="575" t="n"/>
      <c r="Q581" s="575" t="n"/>
      <c r="R581" s="575" t="n"/>
      <c r="S581" s="575" t="n"/>
      <c r="T581" s="575" t="n"/>
      <c r="U581" s="575" t="n"/>
      <c r="V581" s="575" t="n"/>
      <c r="W581" s="575" t="n"/>
      <c r="X581" s="575" t="n"/>
      <c r="Y581" s="575" t="n"/>
      <c r="Z581" s="575" t="n"/>
      <c r="AA581" s="575" t="n"/>
      <c r="AB581" s="575" t="n"/>
    </row>
    <row r="582" ht="20.25" customHeight="1" s="316">
      <c r="A582" s="596" t="n"/>
      <c r="I582" s="575" t="n"/>
      <c r="J582" s="575" t="n"/>
      <c r="K582" s="575" t="n"/>
      <c r="M582" s="575" t="n"/>
      <c r="N582" s="575" t="n"/>
      <c r="O582" s="575" t="n"/>
      <c r="P582" s="575" t="n"/>
      <c r="Q582" s="575" t="n"/>
      <c r="R582" s="575" t="n"/>
      <c r="S582" s="575" t="n"/>
      <c r="T582" s="575" t="n"/>
      <c r="U582" s="575" t="n"/>
      <c r="V582" s="575" t="n"/>
      <c r="W582" s="575" t="n"/>
      <c r="X582" s="575" t="n"/>
      <c r="Y582" s="575" t="n"/>
      <c r="Z582" s="575" t="n"/>
      <c r="AA582" s="575" t="n"/>
      <c r="AB582" s="575" t="n"/>
    </row>
    <row r="583" ht="20.25" customHeight="1" s="316">
      <c r="A583" s="596" t="n"/>
      <c r="I583" s="575" t="n"/>
      <c r="J583" s="575" t="n"/>
      <c r="K583" s="575" t="n"/>
      <c r="M583" s="575" t="n"/>
      <c r="N583" s="575" t="n"/>
      <c r="O583" s="575" t="n"/>
      <c r="P583" s="575" t="n"/>
      <c r="Q583" s="575" t="n"/>
      <c r="R583" s="575" t="n"/>
      <c r="S583" s="575" t="n"/>
      <c r="T583" s="575" t="n"/>
      <c r="U583" s="575" t="n"/>
      <c r="V583" s="575" t="n"/>
      <c r="W583" s="575" t="n"/>
      <c r="X583" s="575" t="n"/>
      <c r="Y583" s="575" t="n"/>
      <c r="Z583" s="575" t="n"/>
      <c r="AA583" s="575" t="n"/>
      <c r="AB583" s="575" t="n"/>
    </row>
    <row r="584" ht="20.25" customHeight="1" s="316">
      <c r="A584" s="596" t="n"/>
      <c r="I584" s="575" t="n"/>
      <c r="J584" s="575" t="n"/>
      <c r="K584" s="575" t="n"/>
      <c r="M584" s="575" t="n"/>
      <c r="N584" s="575" t="n"/>
      <c r="O584" s="575" t="n"/>
      <c r="P584" s="575" t="n"/>
      <c r="Q584" s="575" t="n"/>
      <c r="R584" s="575" t="n"/>
      <c r="S584" s="575" t="n"/>
      <c r="T584" s="575" t="n"/>
      <c r="U584" s="575" t="n"/>
      <c r="V584" s="575" t="n"/>
      <c r="W584" s="575" t="n"/>
      <c r="X584" s="575" t="n"/>
      <c r="Y584" s="575" t="n"/>
      <c r="Z584" s="575" t="n"/>
      <c r="AA584" s="575" t="n"/>
      <c r="AB584" s="575" t="n"/>
    </row>
    <row r="585" ht="20.25" customHeight="1" s="316">
      <c r="A585" s="596" t="n"/>
      <c r="I585" s="575" t="n"/>
      <c r="J585" s="575" t="n"/>
      <c r="K585" s="575" t="n"/>
      <c r="M585" s="575" t="n"/>
      <c r="N585" s="575" t="n"/>
      <c r="O585" s="575" t="n"/>
      <c r="P585" s="575" t="n"/>
      <c r="Q585" s="575" t="n"/>
      <c r="R585" s="575" t="n"/>
      <c r="S585" s="575" t="n"/>
      <c r="T585" s="575" t="n"/>
      <c r="U585" s="575" t="n"/>
      <c r="V585" s="575" t="n"/>
      <c r="W585" s="575" t="n"/>
      <c r="X585" s="575" t="n"/>
      <c r="Y585" s="575" t="n"/>
      <c r="Z585" s="575" t="n"/>
      <c r="AA585" s="575" t="n"/>
      <c r="AB585" s="575" t="n"/>
    </row>
    <row r="586" ht="20.25" customHeight="1" s="316">
      <c r="A586" s="596" t="n"/>
      <c r="I586" s="575" t="n"/>
      <c r="J586" s="575" t="n"/>
      <c r="K586" s="575" t="n"/>
      <c r="M586" s="575" t="n"/>
      <c r="N586" s="575" t="n"/>
      <c r="O586" s="575" t="n"/>
      <c r="P586" s="575" t="n"/>
      <c r="Q586" s="575" t="n"/>
      <c r="R586" s="575" t="n"/>
      <c r="S586" s="575" t="n"/>
      <c r="T586" s="575" t="n"/>
      <c r="U586" s="575" t="n"/>
      <c r="V586" s="575" t="n"/>
      <c r="W586" s="575" t="n"/>
      <c r="X586" s="575" t="n"/>
      <c r="Y586" s="575" t="n"/>
      <c r="Z586" s="575" t="n"/>
      <c r="AA586" s="575" t="n"/>
      <c r="AB586" s="575" t="n"/>
    </row>
    <row r="587" ht="20.25" customHeight="1" s="316">
      <c r="A587" s="596" t="n"/>
      <c r="I587" s="575" t="n"/>
      <c r="J587" s="575" t="n"/>
      <c r="K587" s="575" t="n"/>
      <c r="M587" s="575" t="n"/>
      <c r="N587" s="575" t="n"/>
      <c r="O587" s="575" t="n"/>
      <c r="P587" s="575" t="n"/>
      <c r="Q587" s="575" t="n"/>
      <c r="R587" s="575" t="n"/>
      <c r="S587" s="575" t="n"/>
      <c r="T587" s="575" t="n"/>
      <c r="U587" s="575" t="n"/>
      <c r="V587" s="575" t="n"/>
      <c r="W587" s="575" t="n"/>
      <c r="X587" s="575" t="n"/>
      <c r="Y587" s="575" t="n"/>
      <c r="Z587" s="575" t="n"/>
      <c r="AA587" s="575" t="n"/>
      <c r="AB587" s="575" t="n"/>
    </row>
    <row r="588" ht="20.25" customHeight="1" s="316">
      <c r="A588" s="596" t="n"/>
      <c r="I588" s="575" t="n"/>
      <c r="J588" s="575" t="n"/>
      <c r="K588" s="575" t="n"/>
      <c r="M588" s="575" t="n"/>
      <c r="N588" s="575" t="n"/>
      <c r="O588" s="575" t="n"/>
      <c r="P588" s="575" t="n"/>
      <c r="Q588" s="575" t="n"/>
      <c r="R588" s="575" t="n"/>
      <c r="S588" s="575" t="n"/>
      <c r="T588" s="575" t="n"/>
      <c r="U588" s="575" t="n"/>
      <c r="V588" s="575" t="n"/>
      <c r="W588" s="575" t="n"/>
      <c r="X588" s="575" t="n"/>
      <c r="Y588" s="575" t="n"/>
      <c r="Z588" s="575" t="n"/>
      <c r="AA588" s="575" t="n"/>
      <c r="AB588" s="575" t="n"/>
    </row>
    <row r="589" ht="20.25" customHeight="1" s="316">
      <c r="A589" s="596" t="n"/>
      <c r="I589" s="575" t="n"/>
      <c r="J589" s="575" t="n"/>
      <c r="K589" s="575" t="n"/>
      <c r="M589" s="575" t="n"/>
      <c r="N589" s="575" t="n"/>
      <c r="O589" s="575" t="n"/>
      <c r="P589" s="575" t="n"/>
      <c r="Q589" s="575" t="n"/>
      <c r="R589" s="575" t="n"/>
      <c r="S589" s="575" t="n"/>
      <c r="T589" s="575" t="n"/>
      <c r="U589" s="575" t="n"/>
      <c r="V589" s="575" t="n"/>
      <c r="W589" s="575" t="n"/>
      <c r="X589" s="575" t="n"/>
      <c r="Y589" s="575" t="n"/>
      <c r="Z589" s="575" t="n"/>
      <c r="AA589" s="575" t="n"/>
      <c r="AB589" s="575" t="n"/>
    </row>
    <row r="590" ht="20.25" customHeight="1" s="316">
      <c r="A590" s="596" t="n"/>
      <c r="I590" s="575" t="n"/>
      <c r="J590" s="575" t="n"/>
      <c r="K590" s="575" t="n"/>
      <c r="M590" s="575" t="n"/>
      <c r="N590" s="575" t="n"/>
      <c r="O590" s="575" t="n"/>
      <c r="P590" s="575" t="n"/>
      <c r="Q590" s="575" t="n"/>
      <c r="R590" s="575" t="n"/>
      <c r="S590" s="575" t="n"/>
      <c r="T590" s="575" t="n"/>
      <c r="U590" s="575" t="n"/>
      <c r="V590" s="575" t="n"/>
      <c r="W590" s="575" t="n"/>
      <c r="X590" s="575" t="n"/>
      <c r="Y590" s="575" t="n"/>
      <c r="Z590" s="575" t="n"/>
      <c r="AA590" s="575" t="n"/>
      <c r="AB590" s="575" t="n"/>
    </row>
    <row r="591" ht="20.25" customHeight="1" s="316">
      <c r="A591" s="596" t="n"/>
      <c r="I591" s="575" t="n"/>
      <c r="J591" s="575" t="n"/>
      <c r="K591" s="575" t="n"/>
      <c r="M591" s="575" t="n"/>
      <c r="N591" s="575" t="n"/>
      <c r="O591" s="575" t="n"/>
      <c r="P591" s="575" t="n"/>
      <c r="Q591" s="575" t="n"/>
      <c r="R591" s="575" t="n"/>
      <c r="S591" s="575" t="n"/>
      <c r="T591" s="575" t="n"/>
      <c r="U591" s="575" t="n"/>
      <c r="V591" s="575" t="n"/>
      <c r="W591" s="575" t="n"/>
      <c r="X591" s="575" t="n"/>
      <c r="Y591" s="575" t="n"/>
      <c r="Z591" s="575" t="n"/>
      <c r="AA591" s="575" t="n"/>
      <c r="AB591" s="575" t="n"/>
    </row>
    <row r="592" ht="20.25" customHeight="1" s="316">
      <c r="A592" s="596" t="n"/>
      <c r="I592" s="575" t="n"/>
      <c r="J592" s="575" t="n"/>
      <c r="K592" s="575" t="n"/>
      <c r="M592" s="575" t="n"/>
      <c r="N592" s="575" t="n"/>
      <c r="O592" s="575" t="n"/>
      <c r="P592" s="575" t="n"/>
      <c r="Q592" s="575" t="n"/>
      <c r="R592" s="575" t="n"/>
      <c r="S592" s="575" t="n"/>
      <c r="T592" s="575" t="n"/>
      <c r="U592" s="575" t="n"/>
      <c r="V592" s="575" t="n"/>
      <c r="W592" s="575" t="n"/>
      <c r="X592" s="575" t="n"/>
      <c r="Y592" s="575" t="n"/>
      <c r="Z592" s="575" t="n"/>
      <c r="AA592" s="575" t="n"/>
      <c r="AB592" s="575" t="n"/>
    </row>
    <row r="593" ht="20.25" customHeight="1" s="316">
      <c r="A593" s="596" t="n"/>
      <c r="I593" s="575" t="n"/>
      <c r="J593" s="575" t="n"/>
      <c r="K593" s="575" t="n"/>
      <c r="M593" s="575" t="n"/>
      <c r="N593" s="575" t="n"/>
      <c r="O593" s="575" t="n"/>
      <c r="P593" s="575" t="n"/>
      <c r="Q593" s="575" t="n"/>
      <c r="R593" s="575" t="n"/>
      <c r="S593" s="575" t="n"/>
      <c r="T593" s="575" t="n"/>
      <c r="U593" s="575" t="n"/>
      <c r="V593" s="575" t="n"/>
      <c r="W593" s="575" t="n"/>
      <c r="X593" s="575" t="n"/>
      <c r="Y593" s="575" t="n"/>
      <c r="Z593" s="575" t="n"/>
      <c r="AA593" s="575" t="n"/>
      <c r="AB593" s="575" t="n"/>
    </row>
    <row r="594" ht="20.25" customHeight="1" s="316">
      <c r="A594" s="596" t="n"/>
      <c r="I594" s="575" t="n"/>
      <c r="J594" s="575" t="n"/>
      <c r="K594" s="575" t="n"/>
      <c r="M594" s="575" t="n"/>
      <c r="N594" s="575" t="n"/>
      <c r="O594" s="575" t="n"/>
      <c r="P594" s="575" t="n"/>
      <c r="Q594" s="575" t="n"/>
      <c r="R594" s="575" t="n"/>
      <c r="S594" s="575" t="n"/>
      <c r="T594" s="575" t="n"/>
      <c r="U594" s="575" t="n"/>
      <c r="V594" s="575" t="n"/>
      <c r="W594" s="575" t="n"/>
      <c r="X594" s="575" t="n"/>
      <c r="Y594" s="575" t="n"/>
      <c r="Z594" s="575" t="n"/>
      <c r="AA594" s="575" t="n"/>
      <c r="AB594" s="575" t="n"/>
    </row>
    <row r="595" ht="20.25" customHeight="1" s="316">
      <c r="A595" s="596" t="n"/>
      <c r="I595" s="575" t="n"/>
      <c r="J595" s="575" t="n"/>
      <c r="K595" s="575" t="n"/>
      <c r="M595" s="575" t="n"/>
      <c r="N595" s="575" t="n"/>
      <c r="O595" s="575" t="n"/>
      <c r="P595" s="575" t="n"/>
      <c r="Q595" s="575" t="n"/>
      <c r="R595" s="575" t="n"/>
      <c r="S595" s="575" t="n"/>
      <c r="T595" s="575" t="n"/>
      <c r="U595" s="575" t="n"/>
      <c r="V595" s="575" t="n"/>
      <c r="W595" s="575" t="n"/>
      <c r="X595" s="575" t="n"/>
      <c r="Y595" s="575" t="n"/>
      <c r="Z595" s="575" t="n"/>
      <c r="AA595" s="575" t="n"/>
      <c r="AB595" s="575" t="n"/>
    </row>
    <row r="596" ht="20.25" customHeight="1" s="316">
      <c r="A596" s="596" t="n"/>
      <c r="I596" s="575" t="n"/>
      <c r="J596" s="575" t="n"/>
      <c r="K596" s="575" t="n"/>
      <c r="M596" s="575" t="n"/>
      <c r="N596" s="575" t="n"/>
      <c r="O596" s="575" t="n"/>
      <c r="P596" s="575" t="n"/>
      <c r="Q596" s="575" t="n"/>
      <c r="R596" s="575" t="n"/>
      <c r="S596" s="575" t="n"/>
      <c r="T596" s="575" t="n"/>
      <c r="U596" s="575" t="n"/>
      <c r="V596" s="575" t="n"/>
      <c r="W596" s="575" t="n"/>
      <c r="X596" s="575" t="n"/>
      <c r="Y596" s="575" t="n"/>
      <c r="Z596" s="575" t="n"/>
      <c r="AA596" s="575" t="n"/>
      <c r="AB596" s="575" t="n"/>
    </row>
    <row r="597" ht="20.25" customHeight="1" s="316">
      <c r="A597" s="596" t="n"/>
      <c r="I597" s="575" t="n"/>
      <c r="J597" s="575" t="n"/>
      <c r="K597" s="575" t="n"/>
      <c r="M597" s="575" t="n"/>
      <c r="N597" s="575" t="n"/>
      <c r="O597" s="575" t="n"/>
      <c r="P597" s="575" t="n"/>
      <c r="Q597" s="575" t="n"/>
      <c r="R597" s="575" t="n"/>
      <c r="S597" s="575" t="n"/>
      <c r="T597" s="575" t="n"/>
      <c r="U597" s="575" t="n"/>
      <c r="V597" s="575" t="n"/>
      <c r="W597" s="575" t="n"/>
      <c r="X597" s="575" t="n"/>
      <c r="Y597" s="575" t="n"/>
      <c r="Z597" s="575" t="n"/>
      <c r="AA597" s="575" t="n"/>
      <c r="AB597" s="575" t="n"/>
    </row>
    <row r="598" ht="20.25" customHeight="1" s="316">
      <c r="A598" s="596" t="n"/>
      <c r="I598" s="575" t="n"/>
      <c r="J598" s="575" t="n"/>
      <c r="K598" s="575" t="n"/>
      <c r="M598" s="575" t="n"/>
      <c r="N598" s="575" t="n"/>
      <c r="O598" s="575" t="n"/>
      <c r="P598" s="575" t="n"/>
      <c r="Q598" s="575" t="n"/>
      <c r="R598" s="575" t="n"/>
      <c r="S598" s="575" t="n"/>
      <c r="T598" s="575" t="n"/>
      <c r="U598" s="575" t="n"/>
      <c r="V598" s="575" t="n"/>
      <c r="W598" s="575" t="n"/>
      <c r="X598" s="575" t="n"/>
      <c r="Y598" s="575" t="n"/>
      <c r="Z598" s="575" t="n"/>
      <c r="AA598" s="575" t="n"/>
      <c r="AB598" s="575" t="n"/>
    </row>
    <row r="599" ht="20.25" customHeight="1" s="316">
      <c r="A599" s="596" t="n"/>
      <c r="I599" s="575" t="n"/>
      <c r="J599" s="575" t="n"/>
      <c r="K599" s="575" t="n"/>
      <c r="M599" s="575" t="n"/>
      <c r="N599" s="575" t="n"/>
      <c r="O599" s="575" t="n"/>
      <c r="P599" s="575" t="n"/>
      <c r="Q599" s="575" t="n"/>
      <c r="R599" s="575" t="n"/>
      <c r="S599" s="575" t="n"/>
      <c r="T599" s="575" t="n"/>
      <c r="U599" s="575" t="n"/>
      <c r="V599" s="575" t="n"/>
      <c r="W599" s="575" t="n"/>
      <c r="X599" s="575" t="n"/>
      <c r="Y599" s="575" t="n"/>
      <c r="Z599" s="575" t="n"/>
      <c r="AA599" s="575" t="n"/>
      <c r="AB599" s="575" t="n"/>
    </row>
    <row r="600" ht="20.25" customHeight="1" s="316">
      <c r="A600" s="596" t="n"/>
      <c r="I600" s="575" t="n"/>
      <c r="J600" s="575" t="n"/>
      <c r="K600" s="575" t="n"/>
      <c r="M600" s="575" t="n"/>
      <c r="N600" s="575" t="n"/>
      <c r="O600" s="575" t="n"/>
      <c r="P600" s="575" t="n"/>
      <c r="Q600" s="575" t="n"/>
      <c r="R600" s="575" t="n"/>
      <c r="S600" s="575" t="n"/>
      <c r="T600" s="575" t="n"/>
      <c r="U600" s="575" t="n"/>
      <c r="V600" s="575" t="n"/>
      <c r="W600" s="575" t="n"/>
      <c r="X600" s="575" t="n"/>
      <c r="Y600" s="575" t="n"/>
      <c r="Z600" s="575" t="n"/>
      <c r="AA600" s="575" t="n"/>
      <c r="AB600" s="575" t="n"/>
    </row>
    <row r="601" ht="20.25" customHeight="1" s="316">
      <c r="A601" s="596" t="n"/>
      <c r="I601" s="575" t="n"/>
      <c r="J601" s="575" t="n"/>
      <c r="K601" s="575" t="n"/>
      <c r="M601" s="575" t="n"/>
      <c r="N601" s="575" t="n"/>
      <c r="O601" s="575" t="n"/>
      <c r="P601" s="575" t="n"/>
      <c r="Q601" s="575" t="n"/>
      <c r="R601" s="575" t="n"/>
      <c r="S601" s="575" t="n"/>
      <c r="T601" s="575" t="n"/>
      <c r="U601" s="575" t="n"/>
      <c r="V601" s="575" t="n"/>
      <c r="W601" s="575" t="n"/>
      <c r="X601" s="575" t="n"/>
      <c r="Y601" s="575" t="n"/>
      <c r="Z601" s="575" t="n"/>
      <c r="AA601" s="575" t="n"/>
      <c r="AB601" s="575" t="n"/>
    </row>
    <row r="602" ht="20.25" customHeight="1" s="316">
      <c r="A602" s="596" t="n"/>
      <c r="I602" s="575" t="n"/>
      <c r="J602" s="575" t="n"/>
      <c r="K602" s="575" t="n"/>
      <c r="M602" s="575" t="n"/>
      <c r="N602" s="575" t="n"/>
      <c r="O602" s="575" t="n"/>
      <c r="P602" s="575" t="n"/>
      <c r="Q602" s="575" t="n"/>
      <c r="R602" s="575" t="n"/>
      <c r="S602" s="575" t="n"/>
      <c r="T602" s="575" t="n"/>
      <c r="U602" s="575" t="n"/>
      <c r="V602" s="575" t="n"/>
      <c r="W602" s="575" t="n"/>
      <c r="X602" s="575" t="n"/>
      <c r="Y602" s="575" t="n"/>
      <c r="Z602" s="575" t="n"/>
      <c r="AA602" s="575" t="n"/>
      <c r="AB602" s="575" t="n"/>
    </row>
    <row r="603" ht="20.25" customHeight="1" s="316">
      <c r="A603" s="596" t="n"/>
      <c r="I603" s="575" t="n"/>
      <c r="J603" s="575" t="n"/>
      <c r="K603" s="575" t="n"/>
      <c r="M603" s="575" t="n"/>
      <c r="N603" s="575" t="n"/>
      <c r="O603" s="575" t="n"/>
      <c r="P603" s="575" t="n"/>
      <c r="Q603" s="575" t="n"/>
      <c r="R603" s="575" t="n"/>
      <c r="S603" s="575" t="n"/>
      <c r="T603" s="575" t="n"/>
      <c r="U603" s="575" t="n"/>
      <c r="V603" s="575" t="n"/>
      <c r="W603" s="575" t="n"/>
      <c r="X603" s="575" t="n"/>
      <c r="Y603" s="575" t="n"/>
      <c r="Z603" s="575" t="n"/>
      <c r="AA603" s="575" t="n"/>
      <c r="AB603" s="575" t="n"/>
    </row>
    <row r="604" ht="20.25" customHeight="1" s="316">
      <c r="A604" s="596" t="n"/>
      <c r="I604" s="575" t="n"/>
      <c r="J604" s="575" t="n"/>
      <c r="K604" s="575" t="n"/>
      <c r="M604" s="575" t="n"/>
      <c r="N604" s="575" t="n"/>
      <c r="O604" s="575" t="n"/>
      <c r="P604" s="575" t="n"/>
      <c r="Q604" s="575" t="n"/>
      <c r="R604" s="575" t="n"/>
      <c r="S604" s="575" t="n"/>
      <c r="T604" s="575" t="n"/>
      <c r="U604" s="575" t="n"/>
      <c r="V604" s="575" t="n"/>
      <c r="W604" s="575" t="n"/>
      <c r="X604" s="575" t="n"/>
      <c r="Y604" s="575" t="n"/>
      <c r="Z604" s="575" t="n"/>
      <c r="AA604" s="575" t="n"/>
      <c r="AB604" s="575" t="n"/>
    </row>
    <row r="605" ht="20.25" customHeight="1" s="316">
      <c r="A605" s="596" t="n"/>
      <c r="I605" s="575" t="n"/>
      <c r="J605" s="575" t="n"/>
      <c r="K605" s="575" t="n"/>
      <c r="M605" s="575" t="n"/>
      <c r="N605" s="575" t="n"/>
      <c r="O605" s="575" t="n"/>
      <c r="P605" s="575" t="n"/>
      <c r="Q605" s="575" t="n"/>
      <c r="R605" s="575" t="n"/>
      <c r="S605" s="575" t="n"/>
      <c r="T605" s="575" t="n"/>
      <c r="U605" s="575" t="n"/>
      <c r="V605" s="575" t="n"/>
      <c r="W605" s="575" t="n"/>
      <c r="X605" s="575" t="n"/>
      <c r="Y605" s="575" t="n"/>
      <c r="Z605" s="575" t="n"/>
      <c r="AA605" s="575" t="n"/>
      <c r="AB605" s="575" t="n"/>
    </row>
    <row r="606" ht="20.25" customHeight="1" s="316">
      <c r="A606" s="596" t="n"/>
      <c r="I606" s="575" t="n"/>
      <c r="J606" s="575" t="n"/>
      <c r="K606" s="575" t="n"/>
      <c r="M606" s="575" t="n"/>
      <c r="N606" s="575" t="n"/>
      <c r="O606" s="575" t="n"/>
      <c r="P606" s="575" t="n"/>
      <c r="Q606" s="575" t="n"/>
      <c r="R606" s="575" t="n"/>
      <c r="S606" s="575" t="n"/>
      <c r="T606" s="575" t="n"/>
      <c r="U606" s="575" t="n"/>
      <c r="V606" s="575" t="n"/>
      <c r="W606" s="575" t="n"/>
      <c r="X606" s="575" t="n"/>
      <c r="Y606" s="575" t="n"/>
      <c r="Z606" s="575" t="n"/>
      <c r="AA606" s="575" t="n"/>
      <c r="AB606" s="575" t="n"/>
    </row>
    <row r="607" ht="20.25" customHeight="1" s="316">
      <c r="A607" s="596" t="n"/>
      <c r="I607" s="575" t="n"/>
      <c r="J607" s="575" t="n"/>
      <c r="K607" s="575" t="n"/>
      <c r="M607" s="575" t="n"/>
      <c r="N607" s="575" t="n"/>
      <c r="O607" s="575" t="n"/>
      <c r="P607" s="575" t="n"/>
      <c r="Q607" s="575" t="n"/>
      <c r="R607" s="575" t="n"/>
      <c r="S607" s="575" t="n"/>
      <c r="T607" s="575" t="n"/>
      <c r="U607" s="575" t="n"/>
      <c r="V607" s="575" t="n"/>
      <c r="W607" s="575" t="n"/>
      <c r="X607" s="575" t="n"/>
      <c r="Y607" s="575" t="n"/>
      <c r="Z607" s="575" t="n"/>
      <c r="AA607" s="575" t="n"/>
      <c r="AB607" s="575" t="n"/>
    </row>
    <row r="608" ht="20.25" customHeight="1" s="316">
      <c r="A608" s="596" t="n"/>
      <c r="I608" s="575" t="n"/>
      <c r="J608" s="575" t="n"/>
      <c r="K608" s="575" t="n"/>
      <c r="M608" s="575" t="n"/>
      <c r="N608" s="575" t="n"/>
      <c r="O608" s="575" t="n"/>
      <c r="P608" s="575" t="n"/>
      <c r="Q608" s="575" t="n"/>
      <c r="R608" s="575" t="n"/>
      <c r="S608" s="575" t="n"/>
      <c r="T608" s="575" t="n"/>
      <c r="U608" s="575" t="n"/>
      <c r="V608" s="575" t="n"/>
      <c r="W608" s="575" t="n"/>
      <c r="X608" s="575" t="n"/>
      <c r="Y608" s="575" t="n"/>
      <c r="Z608" s="575" t="n"/>
      <c r="AA608" s="575" t="n"/>
      <c r="AB608" s="575" t="n"/>
    </row>
    <row r="609" ht="20.25" customHeight="1" s="316">
      <c r="A609" s="596" t="n"/>
      <c r="I609" s="575" t="n"/>
      <c r="J609" s="575" t="n"/>
      <c r="K609" s="575" t="n"/>
      <c r="M609" s="575" t="n"/>
      <c r="N609" s="575" t="n"/>
      <c r="O609" s="575" t="n"/>
      <c r="P609" s="575" t="n"/>
      <c r="Q609" s="575" t="n"/>
      <c r="R609" s="575" t="n"/>
      <c r="S609" s="575" t="n"/>
      <c r="T609" s="575" t="n"/>
      <c r="U609" s="575" t="n"/>
      <c r="V609" s="575" t="n"/>
      <c r="W609" s="575" t="n"/>
      <c r="X609" s="575" t="n"/>
      <c r="Y609" s="575" t="n"/>
      <c r="Z609" s="575" t="n"/>
      <c r="AA609" s="575" t="n"/>
      <c r="AB609" s="575" t="n"/>
    </row>
    <row r="610" ht="20.25" customHeight="1" s="316">
      <c r="A610" s="596" t="n"/>
      <c r="I610" s="575" t="n"/>
      <c r="J610" s="575" t="n"/>
      <c r="K610" s="575" t="n"/>
      <c r="M610" s="575" t="n"/>
      <c r="N610" s="575" t="n"/>
      <c r="O610" s="575" t="n"/>
      <c r="P610" s="575" t="n"/>
      <c r="Q610" s="575" t="n"/>
      <c r="R610" s="575" t="n"/>
      <c r="S610" s="575" t="n"/>
      <c r="T610" s="575" t="n"/>
      <c r="U610" s="575" t="n"/>
      <c r="V610" s="575" t="n"/>
      <c r="W610" s="575" t="n"/>
      <c r="X610" s="575" t="n"/>
      <c r="Y610" s="575" t="n"/>
      <c r="Z610" s="575" t="n"/>
      <c r="AA610" s="575" t="n"/>
      <c r="AB610" s="575" t="n"/>
    </row>
    <row r="611" ht="20.25" customHeight="1" s="316">
      <c r="A611" s="596" t="n"/>
      <c r="I611" s="575" t="n"/>
      <c r="J611" s="575" t="n"/>
      <c r="K611" s="575" t="n"/>
      <c r="M611" s="575" t="n"/>
      <c r="N611" s="575" t="n"/>
      <c r="O611" s="575" t="n"/>
      <c r="P611" s="575" t="n"/>
      <c r="Q611" s="575" t="n"/>
      <c r="R611" s="575" t="n"/>
      <c r="S611" s="575" t="n"/>
      <c r="T611" s="575" t="n"/>
      <c r="U611" s="575" t="n"/>
      <c r="V611" s="575" t="n"/>
      <c r="W611" s="575" t="n"/>
      <c r="X611" s="575" t="n"/>
      <c r="Y611" s="575" t="n"/>
      <c r="Z611" s="575" t="n"/>
      <c r="AA611" s="575" t="n"/>
      <c r="AB611" s="575" t="n"/>
    </row>
    <row r="612" ht="20.25" customHeight="1" s="316">
      <c r="A612" s="596" t="n"/>
      <c r="I612" s="575" t="n"/>
      <c r="J612" s="575" t="n"/>
      <c r="K612" s="575" t="n"/>
      <c r="M612" s="575" t="n"/>
      <c r="N612" s="575" t="n"/>
      <c r="O612" s="575" t="n"/>
      <c r="P612" s="575" t="n"/>
      <c r="Q612" s="575" t="n"/>
      <c r="R612" s="575" t="n"/>
      <c r="S612" s="575" t="n"/>
      <c r="T612" s="575" t="n"/>
      <c r="U612" s="575" t="n"/>
      <c r="V612" s="575" t="n"/>
      <c r="W612" s="575" t="n"/>
      <c r="X612" s="575" t="n"/>
      <c r="Y612" s="575" t="n"/>
      <c r="Z612" s="575" t="n"/>
      <c r="AA612" s="575" t="n"/>
      <c r="AB612" s="575" t="n"/>
    </row>
    <row r="613" ht="20.25" customHeight="1" s="316">
      <c r="A613" s="596" t="n"/>
      <c r="I613" s="575" t="n"/>
      <c r="J613" s="575" t="n"/>
      <c r="K613" s="575" t="n"/>
      <c r="M613" s="575" t="n"/>
      <c r="N613" s="575" t="n"/>
      <c r="O613" s="575" t="n"/>
      <c r="P613" s="575" t="n"/>
      <c r="Q613" s="575" t="n"/>
      <c r="R613" s="575" t="n"/>
      <c r="S613" s="575" t="n"/>
      <c r="T613" s="575" t="n"/>
      <c r="U613" s="575" t="n"/>
      <c r="V613" s="575" t="n"/>
      <c r="W613" s="575" t="n"/>
      <c r="X613" s="575" t="n"/>
      <c r="Y613" s="575" t="n"/>
      <c r="Z613" s="575" t="n"/>
      <c r="AA613" s="575" t="n"/>
      <c r="AB613" s="575" t="n"/>
    </row>
    <row r="614" ht="20.25" customHeight="1" s="316">
      <c r="A614" s="596" t="n"/>
      <c r="I614" s="575" t="n"/>
      <c r="J614" s="575" t="n"/>
      <c r="K614" s="575" t="n"/>
      <c r="M614" s="575" t="n"/>
      <c r="N614" s="575" t="n"/>
      <c r="O614" s="575" t="n"/>
      <c r="P614" s="575" t="n"/>
      <c r="Q614" s="575" t="n"/>
      <c r="R614" s="575" t="n"/>
      <c r="S614" s="575" t="n"/>
      <c r="T614" s="575" t="n"/>
      <c r="U614" s="575" t="n"/>
      <c r="V614" s="575" t="n"/>
      <c r="W614" s="575" t="n"/>
      <c r="X614" s="575" t="n"/>
      <c r="Y614" s="575" t="n"/>
      <c r="Z614" s="575" t="n"/>
      <c r="AA614" s="575" t="n"/>
      <c r="AB614" s="575" t="n"/>
    </row>
    <row r="615" ht="20.25" customHeight="1" s="316">
      <c r="A615" s="596" t="n"/>
      <c r="I615" s="575" t="n"/>
      <c r="J615" s="575" t="n"/>
      <c r="K615" s="575" t="n"/>
      <c r="M615" s="575" t="n"/>
      <c r="N615" s="575" t="n"/>
      <c r="O615" s="575" t="n"/>
      <c r="P615" s="575" t="n"/>
      <c r="Q615" s="575" t="n"/>
      <c r="R615" s="575" t="n"/>
      <c r="S615" s="575" t="n"/>
      <c r="T615" s="575" t="n"/>
      <c r="U615" s="575" t="n"/>
      <c r="V615" s="575" t="n"/>
      <c r="W615" s="575" t="n"/>
      <c r="X615" s="575" t="n"/>
      <c r="Y615" s="575" t="n"/>
      <c r="Z615" s="575" t="n"/>
      <c r="AA615" s="575" t="n"/>
      <c r="AB615" s="575" t="n"/>
    </row>
    <row r="616" ht="20.25" customHeight="1" s="316">
      <c r="A616" s="596" t="n"/>
      <c r="I616" s="575" t="n"/>
      <c r="J616" s="575" t="n"/>
      <c r="K616" s="575" t="n"/>
      <c r="M616" s="575" t="n"/>
      <c r="N616" s="575" t="n"/>
      <c r="O616" s="575" t="n"/>
      <c r="P616" s="575" t="n"/>
      <c r="Q616" s="575" t="n"/>
      <c r="R616" s="575" t="n"/>
      <c r="S616" s="575" t="n"/>
      <c r="T616" s="575" t="n"/>
      <c r="U616" s="575" t="n"/>
      <c r="V616" s="575" t="n"/>
      <c r="W616" s="575" t="n"/>
      <c r="X616" s="575" t="n"/>
      <c r="Y616" s="575" t="n"/>
      <c r="Z616" s="575" t="n"/>
      <c r="AA616" s="575" t="n"/>
      <c r="AB616" s="575" t="n"/>
    </row>
    <row r="617" ht="20.25" customHeight="1" s="316">
      <c r="A617" s="596" t="n"/>
      <c r="I617" s="575" t="n"/>
      <c r="J617" s="575" t="n"/>
      <c r="K617" s="575" t="n"/>
      <c r="M617" s="575" t="n"/>
      <c r="N617" s="575" t="n"/>
      <c r="O617" s="575" t="n"/>
      <c r="P617" s="575" t="n"/>
      <c r="Q617" s="575" t="n"/>
      <c r="R617" s="575" t="n"/>
      <c r="S617" s="575" t="n"/>
      <c r="T617" s="575" t="n"/>
      <c r="U617" s="575" t="n"/>
      <c r="V617" s="575" t="n"/>
      <c r="W617" s="575" t="n"/>
      <c r="X617" s="575" t="n"/>
      <c r="Y617" s="575" t="n"/>
      <c r="Z617" s="575" t="n"/>
      <c r="AA617" s="575" t="n"/>
      <c r="AB617" s="575" t="n"/>
    </row>
    <row r="618" ht="20.25" customHeight="1" s="316">
      <c r="A618" s="596" t="n"/>
      <c r="I618" s="575" t="n"/>
      <c r="J618" s="575" t="n"/>
      <c r="K618" s="575" t="n"/>
      <c r="M618" s="575" t="n"/>
      <c r="N618" s="575" t="n"/>
      <c r="O618" s="575" t="n"/>
      <c r="P618" s="575" t="n"/>
      <c r="Q618" s="575" t="n"/>
      <c r="R618" s="575" t="n"/>
      <c r="S618" s="575" t="n"/>
      <c r="T618" s="575" t="n"/>
      <c r="U618" s="575" t="n"/>
      <c r="V618" s="575" t="n"/>
      <c r="W618" s="575" t="n"/>
      <c r="X618" s="575" t="n"/>
      <c r="Y618" s="575" t="n"/>
      <c r="Z618" s="575" t="n"/>
      <c r="AA618" s="575" t="n"/>
      <c r="AB618" s="575" t="n"/>
    </row>
    <row r="619" ht="20.25" customHeight="1" s="316">
      <c r="A619" s="596" t="n"/>
      <c r="I619" s="575" t="n"/>
      <c r="J619" s="575" t="n"/>
      <c r="K619" s="575" t="n"/>
      <c r="M619" s="575" t="n"/>
      <c r="N619" s="575" t="n"/>
      <c r="O619" s="575" t="n"/>
      <c r="P619" s="575" t="n"/>
      <c r="Q619" s="575" t="n"/>
      <c r="R619" s="575" t="n"/>
      <c r="S619" s="575" t="n"/>
      <c r="T619" s="575" t="n"/>
      <c r="U619" s="575" t="n"/>
      <c r="V619" s="575" t="n"/>
      <c r="W619" s="575" t="n"/>
      <c r="X619" s="575" t="n"/>
      <c r="Y619" s="575" t="n"/>
      <c r="Z619" s="575" t="n"/>
      <c r="AA619" s="575" t="n"/>
      <c r="AB619" s="575" t="n"/>
    </row>
    <row r="620" ht="20.25" customHeight="1" s="316">
      <c r="A620" s="596" t="n"/>
      <c r="I620" s="575" t="n"/>
      <c r="J620" s="575" t="n"/>
      <c r="K620" s="575" t="n"/>
      <c r="M620" s="575" t="n"/>
      <c r="N620" s="575" t="n"/>
      <c r="O620" s="575" t="n"/>
      <c r="P620" s="575" t="n"/>
      <c r="Q620" s="575" t="n"/>
      <c r="R620" s="575" t="n"/>
      <c r="S620" s="575" t="n"/>
      <c r="T620" s="575" t="n"/>
      <c r="U620" s="575" t="n"/>
      <c r="V620" s="575" t="n"/>
      <c r="W620" s="575" t="n"/>
      <c r="X620" s="575" t="n"/>
      <c r="Y620" s="575" t="n"/>
      <c r="Z620" s="575" t="n"/>
      <c r="AA620" s="575" t="n"/>
      <c r="AB620" s="575" t="n"/>
    </row>
    <row r="621" ht="20.25" customHeight="1" s="316">
      <c r="A621" s="596" t="n"/>
      <c r="I621" s="575" t="n"/>
      <c r="J621" s="575" t="n"/>
      <c r="K621" s="575" t="n"/>
      <c r="M621" s="575" t="n"/>
      <c r="N621" s="575" t="n"/>
      <c r="O621" s="575" t="n"/>
      <c r="P621" s="575" t="n"/>
      <c r="Q621" s="575" t="n"/>
      <c r="R621" s="575" t="n"/>
      <c r="S621" s="575" t="n"/>
      <c r="T621" s="575" t="n"/>
      <c r="U621" s="575" t="n"/>
      <c r="V621" s="575" t="n"/>
      <c r="W621" s="575" t="n"/>
      <c r="X621" s="575" t="n"/>
      <c r="Y621" s="575" t="n"/>
      <c r="Z621" s="575" t="n"/>
      <c r="AA621" s="575" t="n"/>
      <c r="AB621" s="575" t="n"/>
    </row>
    <row r="622" ht="20.25" customHeight="1" s="316">
      <c r="A622" s="596" t="n"/>
      <c r="I622" s="575" t="n"/>
      <c r="J622" s="575" t="n"/>
      <c r="K622" s="575" t="n"/>
      <c r="M622" s="575" t="n"/>
      <c r="N622" s="575" t="n"/>
      <c r="O622" s="575" t="n"/>
      <c r="P622" s="575" t="n"/>
      <c r="Q622" s="575" t="n"/>
      <c r="R622" s="575" t="n"/>
      <c r="S622" s="575" t="n"/>
      <c r="T622" s="575" t="n"/>
      <c r="U622" s="575" t="n"/>
      <c r="V622" s="575" t="n"/>
      <c r="W622" s="575" t="n"/>
      <c r="X622" s="575" t="n"/>
      <c r="Y622" s="575" t="n"/>
      <c r="Z622" s="575" t="n"/>
      <c r="AA622" s="575" t="n"/>
      <c r="AB622" s="575" t="n"/>
    </row>
    <row r="623" ht="20.25" customHeight="1" s="316">
      <c r="A623" s="596" t="n"/>
      <c r="I623" s="575" t="n"/>
      <c r="J623" s="575" t="n"/>
      <c r="K623" s="575" t="n"/>
      <c r="M623" s="575" t="n"/>
      <c r="N623" s="575" t="n"/>
      <c r="O623" s="575" t="n"/>
      <c r="P623" s="575" t="n"/>
      <c r="Q623" s="575" t="n"/>
      <c r="R623" s="575" t="n"/>
      <c r="S623" s="575" t="n"/>
      <c r="T623" s="575" t="n"/>
      <c r="U623" s="575" t="n"/>
      <c r="V623" s="575" t="n"/>
      <c r="W623" s="575" t="n"/>
      <c r="X623" s="575" t="n"/>
      <c r="Y623" s="575" t="n"/>
      <c r="Z623" s="575" t="n"/>
      <c r="AA623" s="575" t="n"/>
      <c r="AB623" s="575" t="n"/>
    </row>
    <row r="624" ht="20.25" customHeight="1" s="316">
      <c r="A624" s="596" t="n"/>
      <c r="I624" s="575" t="n"/>
      <c r="J624" s="575" t="n"/>
      <c r="K624" s="575" t="n"/>
      <c r="M624" s="575" t="n"/>
      <c r="N624" s="575" t="n"/>
      <c r="O624" s="575" t="n"/>
      <c r="P624" s="575" t="n"/>
      <c r="Q624" s="575" t="n"/>
      <c r="R624" s="575" t="n"/>
      <c r="S624" s="575" t="n"/>
      <c r="T624" s="575" t="n"/>
      <c r="U624" s="575" t="n"/>
      <c r="V624" s="575" t="n"/>
      <c r="W624" s="575" t="n"/>
      <c r="X624" s="575" t="n"/>
      <c r="Y624" s="575" t="n"/>
      <c r="Z624" s="575" t="n"/>
      <c r="AA624" s="575" t="n"/>
      <c r="AB624" s="575" t="n"/>
    </row>
    <row r="625" ht="20.25" customHeight="1" s="316">
      <c r="A625" s="596" t="n"/>
      <c r="I625" s="575" t="n"/>
      <c r="J625" s="575" t="n"/>
      <c r="K625" s="575" t="n"/>
      <c r="M625" s="575" t="n"/>
      <c r="N625" s="575" t="n"/>
      <c r="O625" s="575" t="n"/>
      <c r="P625" s="575" t="n"/>
      <c r="Q625" s="575" t="n"/>
      <c r="R625" s="575" t="n"/>
      <c r="S625" s="575" t="n"/>
      <c r="T625" s="575" t="n"/>
      <c r="U625" s="575" t="n"/>
      <c r="V625" s="575" t="n"/>
      <c r="W625" s="575" t="n"/>
      <c r="X625" s="575" t="n"/>
      <c r="Y625" s="575" t="n"/>
      <c r="Z625" s="575" t="n"/>
      <c r="AA625" s="575" t="n"/>
      <c r="AB625" s="575" t="n"/>
    </row>
    <row r="626" ht="20.25" customHeight="1" s="316">
      <c r="A626" s="596" t="n"/>
      <c r="I626" s="575" t="n"/>
      <c r="J626" s="575" t="n"/>
      <c r="K626" s="575" t="n"/>
      <c r="M626" s="575" t="n"/>
      <c r="N626" s="575" t="n"/>
      <c r="O626" s="575" t="n"/>
      <c r="P626" s="575" t="n"/>
      <c r="Q626" s="575" t="n"/>
      <c r="R626" s="575" t="n"/>
      <c r="S626" s="575" t="n"/>
      <c r="T626" s="575" t="n"/>
      <c r="U626" s="575" t="n"/>
      <c r="V626" s="575" t="n"/>
      <c r="W626" s="575" t="n"/>
      <c r="X626" s="575" t="n"/>
      <c r="Y626" s="575" t="n"/>
      <c r="Z626" s="575" t="n"/>
      <c r="AA626" s="575" t="n"/>
      <c r="AB626" s="575" t="n"/>
    </row>
    <row r="627" ht="20.25" customHeight="1" s="316">
      <c r="A627" s="596" t="n"/>
      <c r="I627" s="575" t="n"/>
      <c r="J627" s="575" t="n"/>
      <c r="K627" s="575" t="n"/>
      <c r="M627" s="575" t="n"/>
      <c r="N627" s="575" t="n"/>
      <c r="O627" s="575" t="n"/>
      <c r="P627" s="575" t="n"/>
      <c r="Q627" s="575" t="n"/>
      <c r="R627" s="575" t="n"/>
      <c r="S627" s="575" t="n"/>
      <c r="T627" s="575" t="n"/>
      <c r="U627" s="575" t="n"/>
      <c r="V627" s="575" t="n"/>
      <c r="W627" s="575" t="n"/>
      <c r="X627" s="575" t="n"/>
      <c r="Y627" s="575" t="n"/>
      <c r="Z627" s="575" t="n"/>
      <c r="AA627" s="575" t="n"/>
      <c r="AB627" s="575" t="n"/>
    </row>
    <row r="628" ht="20.25" customHeight="1" s="316">
      <c r="A628" s="596" t="n"/>
      <c r="I628" s="575" t="n"/>
      <c r="J628" s="575" t="n"/>
      <c r="K628" s="575" t="n"/>
      <c r="M628" s="575" t="n"/>
      <c r="N628" s="575" t="n"/>
      <c r="O628" s="575" t="n"/>
      <c r="P628" s="575" t="n"/>
      <c r="Q628" s="575" t="n"/>
      <c r="R628" s="575" t="n"/>
      <c r="S628" s="575" t="n"/>
      <c r="T628" s="575" t="n"/>
      <c r="U628" s="575" t="n"/>
      <c r="V628" s="575" t="n"/>
      <c r="W628" s="575" t="n"/>
      <c r="X628" s="575" t="n"/>
      <c r="Y628" s="575" t="n"/>
      <c r="Z628" s="575" t="n"/>
      <c r="AA628" s="575" t="n"/>
      <c r="AB628" s="575" t="n"/>
    </row>
    <row r="629" ht="20.25" customHeight="1" s="316">
      <c r="A629" s="596" t="n"/>
      <c r="I629" s="575" t="n"/>
      <c r="J629" s="575" t="n"/>
      <c r="K629" s="575" t="n"/>
      <c r="M629" s="575" t="n"/>
      <c r="N629" s="575" t="n"/>
      <c r="O629" s="575" t="n"/>
      <c r="P629" s="575" t="n"/>
      <c r="Q629" s="575" t="n"/>
      <c r="R629" s="575" t="n"/>
      <c r="S629" s="575" t="n"/>
      <c r="T629" s="575" t="n"/>
      <c r="U629" s="575" t="n"/>
      <c r="V629" s="575" t="n"/>
      <c r="W629" s="575" t="n"/>
      <c r="X629" s="575" t="n"/>
      <c r="Y629" s="575" t="n"/>
      <c r="Z629" s="575" t="n"/>
      <c r="AA629" s="575" t="n"/>
      <c r="AB629" s="575" t="n"/>
    </row>
    <row r="630" ht="20.25" customHeight="1" s="316">
      <c r="A630" s="596" t="n"/>
      <c r="I630" s="575" t="n"/>
      <c r="J630" s="575" t="n"/>
      <c r="K630" s="575" t="n"/>
      <c r="M630" s="575" t="n"/>
      <c r="N630" s="575" t="n"/>
      <c r="O630" s="575" t="n"/>
      <c r="P630" s="575" t="n"/>
      <c r="Q630" s="575" t="n"/>
      <c r="R630" s="575" t="n"/>
      <c r="S630" s="575" t="n"/>
      <c r="T630" s="575" t="n"/>
      <c r="U630" s="575" t="n"/>
      <c r="V630" s="575" t="n"/>
      <c r="W630" s="575" t="n"/>
      <c r="X630" s="575" t="n"/>
      <c r="Y630" s="575" t="n"/>
      <c r="Z630" s="575" t="n"/>
      <c r="AA630" s="575" t="n"/>
      <c r="AB630" s="575" t="n"/>
    </row>
    <row r="631" ht="20.25" customHeight="1" s="316">
      <c r="A631" s="596" t="n"/>
      <c r="I631" s="575" t="n"/>
      <c r="J631" s="575" t="n"/>
      <c r="K631" s="575" t="n"/>
      <c r="M631" s="575" t="n"/>
      <c r="N631" s="575" t="n"/>
      <c r="O631" s="575" t="n"/>
      <c r="P631" s="575" t="n"/>
      <c r="Q631" s="575" t="n"/>
      <c r="R631" s="575" t="n"/>
      <c r="S631" s="575" t="n"/>
      <c r="T631" s="575" t="n"/>
      <c r="U631" s="575" t="n"/>
      <c r="V631" s="575" t="n"/>
      <c r="W631" s="575" t="n"/>
      <c r="X631" s="575" t="n"/>
      <c r="Y631" s="575" t="n"/>
      <c r="Z631" s="575" t="n"/>
      <c r="AA631" s="575" t="n"/>
      <c r="AB631" s="575" t="n"/>
    </row>
    <row r="632" ht="20.25" customHeight="1" s="316">
      <c r="A632" s="596" t="n"/>
      <c r="I632" s="575" t="n"/>
      <c r="J632" s="575" t="n"/>
      <c r="K632" s="575" t="n"/>
      <c r="M632" s="575" t="n"/>
      <c r="N632" s="575" t="n"/>
      <c r="O632" s="575" t="n"/>
      <c r="P632" s="575" t="n"/>
      <c r="Q632" s="575" t="n"/>
      <c r="R632" s="575" t="n"/>
      <c r="S632" s="575" t="n"/>
      <c r="T632" s="575" t="n"/>
      <c r="U632" s="575" t="n"/>
      <c r="V632" s="575" t="n"/>
      <c r="W632" s="575" t="n"/>
      <c r="X632" s="575" t="n"/>
      <c r="Y632" s="575" t="n"/>
      <c r="Z632" s="575" t="n"/>
      <c r="AA632" s="575" t="n"/>
      <c r="AB632" s="575" t="n"/>
    </row>
    <row r="633" ht="20.25" customHeight="1" s="316">
      <c r="A633" s="596" t="n"/>
      <c r="I633" s="575" t="n"/>
      <c r="J633" s="575" t="n"/>
      <c r="K633" s="575" t="n"/>
      <c r="M633" s="575" t="n"/>
      <c r="N633" s="575" t="n"/>
      <c r="O633" s="575" t="n"/>
      <c r="P633" s="575" t="n"/>
      <c r="Q633" s="575" t="n"/>
      <c r="R633" s="575" t="n"/>
      <c r="S633" s="575" t="n"/>
      <c r="T633" s="575" t="n"/>
      <c r="U633" s="575" t="n"/>
      <c r="V633" s="575" t="n"/>
      <c r="W633" s="575" t="n"/>
      <c r="X633" s="575" t="n"/>
      <c r="Y633" s="575" t="n"/>
      <c r="Z633" s="575" t="n"/>
      <c r="AA633" s="575" t="n"/>
      <c r="AB633" s="575" t="n"/>
    </row>
    <row r="634" ht="20.25" customHeight="1" s="316">
      <c r="A634" s="596" t="n"/>
      <c r="I634" s="575" t="n"/>
      <c r="J634" s="575" t="n"/>
      <c r="K634" s="575" t="n"/>
      <c r="M634" s="575" t="n"/>
      <c r="N634" s="575" t="n"/>
      <c r="O634" s="575" t="n"/>
      <c r="P634" s="575" t="n"/>
      <c r="Q634" s="575" t="n"/>
      <c r="R634" s="575" t="n"/>
      <c r="S634" s="575" t="n"/>
      <c r="T634" s="575" t="n"/>
      <c r="U634" s="575" t="n"/>
      <c r="V634" s="575" t="n"/>
      <c r="W634" s="575" t="n"/>
      <c r="X634" s="575" t="n"/>
      <c r="Y634" s="575" t="n"/>
      <c r="Z634" s="575" t="n"/>
      <c r="AA634" s="575" t="n"/>
      <c r="AB634" s="575" t="n"/>
    </row>
    <row r="635" ht="20.25" customHeight="1" s="316">
      <c r="A635" s="596" t="n"/>
      <c r="I635" s="575" t="n"/>
      <c r="J635" s="575" t="n"/>
      <c r="K635" s="575" t="n"/>
      <c r="M635" s="575" t="n"/>
      <c r="N635" s="575" t="n"/>
      <c r="O635" s="575" t="n"/>
      <c r="P635" s="575" t="n"/>
      <c r="Q635" s="575" t="n"/>
      <c r="R635" s="575" t="n"/>
      <c r="S635" s="575" t="n"/>
      <c r="T635" s="575" t="n"/>
      <c r="U635" s="575" t="n"/>
      <c r="V635" s="575" t="n"/>
      <c r="W635" s="575" t="n"/>
      <c r="X635" s="575" t="n"/>
      <c r="Y635" s="575" t="n"/>
      <c r="Z635" s="575" t="n"/>
      <c r="AA635" s="575" t="n"/>
      <c r="AB635" s="575" t="n"/>
    </row>
    <row r="636" ht="20.25" customHeight="1" s="316">
      <c r="A636" s="596" t="n"/>
      <c r="I636" s="575" t="n"/>
      <c r="J636" s="575" t="n"/>
      <c r="K636" s="575" t="n"/>
      <c r="M636" s="575" t="n"/>
      <c r="N636" s="575" t="n"/>
      <c r="O636" s="575" t="n"/>
      <c r="P636" s="575" t="n"/>
      <c r="Q636" s="575" t="n"/>
      <c r="R636" s="575" t="n"/>
      <c r="S636" s="575" t="n"/>
      <c r="T636" s="575" t="n"/>
      <c r="U636" s="575" t="n"/>
      <c r="V636" s="575" t="n"/>
      <c r="W636" s="575" t="n"/>
      <c r="X636" s="575" t="n"/>
      <c r="Y636" s="575" t="n"/>
      <c r="Z636" s="575" t="n"/>
      <c r="AA636" s="575" t="n"/>
      <c r="AB636" s="575" t="n"/>
    </row>
    <row r="637" ht="20.25" customHeight="1" s="316">
      <c r="A637" s="596" t="n"/>
      <c r="I637" s="575" t="n"/>
      <c r="J637" s="575" t="n"/>
      <c r="K637" s="575" t="n"/>
      <c r="M637" s="575" t="n"/>
      <c r="N637" s="575" t="n"/>
      <c r="O637" s="575" t="n"/>
      <c r="P637" s="575" t="n"/>
      <c r="Q637" s="575" t="n"/>
      <c r="R637" s="575" t="n"/>
      <c r="S637" s="575" t="n"/>
      <c r="T637" s="575" t="n"/>
      <c r="U637" s="575" t="n"/>
      <c r="V637" s="575" t="n"/>
      <c r="W637" s="575" t="n"/>
      <c r="X637" s="575" t="n"/>
      <c r="Y637" s="575" t="n"/>
      <c r="Z637" s="575" t="n"/>
      <c r="AA637" s="575" t="n"/>
      <c r="AB637" s="575" t="n"/>
    </row>
    <row r="638" ht="20.25" customHeight="1" s="316">
      <c r="A638" s="596" t="n"/>
      <c r="I638" s="575" t="n"/>
      <c r="J638" s="575" t="n"/>
      <c r="K638" s="575" t="n"/>
      <c r="M638" s="575" t="n"/>
      <c r="N638" s="575" t="n"/>
      <c r="O638" s="575" t="n"/>
      <c r="P638" s="575" t="n"/>
      <c r="Q638" s="575" t="n"/>
      <c r="R638" s="575" t="n"/>
      <c r="S638" s="575" t="n"/>
      <c r="T638" s="575" t="n"/>
      <c r="U638" s="575" t="n"/>
      <c r="V638" s="575" t="n"/>
      <c r="W638" s="575" t="n"/>
      <c r="X638" s="575" t="n"/>
      <c r="Y638" s="575" t="n"/>
      <c r="Z638" s="575" t="n"/>
      <c r="AA638" s="575" t="n"/>
      <c r="AB638" s="575" t="n"/>
    </row>
    <row r="639" ht="20.25" customHeight="1" s="316">
      <c r="A639" s="596" t="n"/>
      <c r="I639" s="575" t="n"/>
      <c r="J639" s="575" t="n"/>
      <c r="K639" s="575" t="n"/>
      <c r="M639" s="575" t="n"/>
      <c r="N639" s="575" t="n"/>
      <c r="O639" s="575" t="n"/>
      <c r="P639" s="575" t="n"/>
      <c r="Q639" s="575" t="n"/>
      <c r="R639" s="575" t="n"/>
      <c r="S639" s="575" t="n"/>
      <c r="T639" s="575" t="n"/>
      <c r="U639" s="575" t="n"/>
      <c r="V639" s="575" t="n"/>
      <c r="W639" s="575" t="n"/>
      <c r="X639" s="575" t="n"/>
      <c r="Y639" s="575" t="n"/>
      <c r="Z639" s="575" t="n"/>
      <c r="AA639" s="575" t="n"/>
      <c r="AB639" s="575" t="n"/>
    </row>
    <row r="640" ht="20.25" customHeight="1" s="316">
      <c r="A640" s="596" t="n"/>
      <c r="I640" s="575" t="n"/>
      <c r="J640" s="575" t="n"/>
      <c r="K640" s="575" t="n"/>
      <c r="M640" s="575" t="n"/>
      <c r="N640" s="575" t="n"/>
      <c r="O640" s="575" t="n"/>
      <c r="P640" s="575" t="n"/>
      <c r="Q640" s="575" t="n"/>
      <c r="R640" s="575" t="n"/>
      <c r="S640" s="575" t="n"/>
      <c r="T640" s="575" t="n"/>
      <c r="U640" s="575" t="n"/>
      <c r="V640" s="575" t="n"/>
      <c r="W640" s="575" t="n"/>
      <c r="X640" s="575" t="n"/>
      <c r="Y640" s="575" t="n"/>
      <c r="Z640" s="575" t="n"/>
      <c r="AA640" s="575" t="n"/>
      <c r="AB640" s="575" t="n"/>
    </row>
    <row r="641" ht="20.25" customHeight="1" s="316">
      <c r="A641" s="596" t="n"/>
      <c r="I641" s="575" t="n"/>
      <c r="J641" s="575" t="n"/>
      <c r="K641" s="575" t="n"/>
      <c r="M641" s="575" t="n"/>
      <c r="N641" s="575" t="n"/>
      <c r="O641" s="575" t="n"/>
      <c r="P641" s="575" t="n"/>
      <c r="Q641" s="575" t="n"/>
      <c r="R641" s="575" t="n"/>
      <c r="S641" s="575" t="n"/>
      <c r="T641" s="575" t="n"/>
      <c r="U641" s="575" t="n"/>
      <c r="V641" s="575" t="n"/>
      <c r="W641" s="575" t="n"/>
      <c r="X641" s="575" t="n"/>
      <c r="Y641" s="575" t="n"/>
      <c r="Z641" s="575" t="n"/>
      <c r="AA641" s="575" t="n"/>
      <c r="AB641" s="575" t="n"/>
    </row>
    <row r="642" ht="20.25" customHeight="1" s="316">
      <c r="A642" s="596" t="n"/>
      <c r="I642" s="575" t="n"/>
      <c r="J642" s="575" t="n"/>
      <c r="K642" s="575" t="n"/>
      <c r="M642" s="575" t="n"/>
      <c r="N642" s="575" t="n"/>
      <c r="O642" s="575" t="n"/>
      <c r="P642" s="575" t="n"/>
      <c r="Q642" s="575" t="n"/>
      <c r="R642" s="575" t="n"/>
      <c r="S642" s="575" t="n"/>
      <c r="T642" s="575" t="n"/>
      <c r="U642" s="575" t="n"/>
      <c r="V642" s="575" t="n"/>
      <c r="W642" s="575" t="n"/>
      <c r="X642" s="575" t="n"/>
      <c r="Y642" s="575" t="n"/>
      <c r="Z642" s="575" t="n"/>
      <c r="AA642" s="575" t="n"/>
      <c r="AB642" s="575" t="n"/>
    </row>
    <row r="643" ht="20.25" customHeight="1" s="316">
      <c r="A643" s="596" t="n"/>
      <c r="I643" s="575" t="n"/>
      <c r="J643" s="575" t="n"/>
      <c r="K643" s="575" t="n"/>
      <c r="M643" s="575" t="n"/>
      <c r="N643" s="575" t="n"/>
      <c r="O643" s="575" t="n"/>
      <c r="P643" s="575" t="n"/>
      <c r="Q643" s="575" t="n"/>
      <c r="R643" s="575" t="n"/>
      <c r="S643" s="575" t="n"/>
      <c r="T643" s="575" t="n"/>
      <c r="U643" s="575" t="n"/>
      <c r="V643" s="575" t="n"/>
      <c r="W643" s="575" t="n"/>
      <c r="X643" s="575" t="n"/>
      <c r="Y643" s="575" t="n"/>
      <c r="Z643" s="575" t="n"/>
      <c r="AA643" s="575" t="n"/>
      <c r="AB643" s="575" t="n"/>
    </row>
    <row r="644" ht="20.25" customHeight="1" s="316">
      <c r="A644" s="596" t="n"/>
      <c r="I644" s="575" t="n"/>
      <c r="J644" s="575" t="n"/>
      <c r="K644" s="575" t="n"/>
      <c r="M644" s="575" t="n"/>
      <c r="N644" s="575" t="n"/>
      <c r="O644" s="575" t="n"/>
      <c r="P644" s="575" t="n"/>
      <c r="Q644" s="575" t="n"/>
      <c r="R644" s="575" t="n"/>
      <c r="S644" s="575" t="n"/>
      <c r="T644" s="575" t="n"/>
      <c r="U644" s="575" t="n"/>
      <c r="V644" s="575" t="n"/>
      <c r="W644" s="575" t="n"/>
      <c r="X644" s="575" t="n"/>
      <c r="Y644" s="575" t="n"/>
      <c r="Z644" s="575" t="n"/>
      <c r="AA644" s="575" t="n"/>
      <c r="AB644" s="575" t="n"/>
    </row>
    <row r="645" ht="20.25" customHeight="1" s="316">
      <c r="A645" s="596" t="n"/>
      <c r="I645" s="575" t="n"/>
      <c r="J645" s="575" t="n"/>
      <c r="K645" s="575" t="n"/>
      <c r="M645" s="575" t="n"/>
      <c r="N645" s="575" t="n"/>
      <c r="O645" s="575" t="n"/>
      <c r="P645" s="575" t="n"/>
      <c r="Q645" s="575" t="n"/>
      <c r="R645" s="575" t="n"/>
      <c r="S645" s="575" t="n"/>
      <c r="T645" s="575" t="n"/>
      <c r="U645" s="575" t="n"/>
      <c r="V645" s="575" t="n"/>
      <c r="W645" s="575" t="n"/>
      <c r="X645" s="575" t="n"/>
      <c r="Y645" s="575" t="n"/>
      <c r="Z645" s="575" t="n"/>
      <c r="AA645" s="575" t="n"/>
      <c r="AB645" s="575" t="n"/>
    </row>
    <row r="646" ht="20.25" customHeight="1" s="316">
      <c r="A646" s="596" t="n"/>
      <c r="I646" s="575" t="n"/>
      <c r="J646" s="575" t="n"/>
      <c r="K646" s="575" t="n"/>
      <c r="M646" s="575" t="n"/>
      <c r="N646" s="575" t="n"/>
      <c r="O646" s="575" t="n"/>
      <c r="P646" s="575" t="n"/>
      <c r="Q646" s="575" t="n"/>
      <c r="R646" s="575" t="n"/>
      <c r="S646" s="575" t="n"/>
      <c r="T646" s="575" t="n"/>
      <c r="U646" s="575" t="n"/>
      <c r="V646" s="575" t="n"/>
      <c r="W646" s="575" t="n"/>
      <c r="X646" s="575" t="n"/>
      <c r="Y646" s="575" t="n"/>
      <c r="Z646" s="575" t="n"/>
      <c r="AA646" s="575" t="n"/>
      <c r="AB646" s="575" t="n"/>
    </row>
    <row r="647" ht="20.25" customHeight="1" s="316">
      <c r="A647" s="596" t="n"/>
      <c r="I647" s="575" t="n"/>
      <c r="J647" s="575" t="n"/>
      <c r="K647" s="575" t="n"/>
      <c r="M647" s="575" t="n"/>
      <c r="N647" s="575" t="n"/>
      <c r="O647" s="575" t="n"/>
      <c r="P647" s="575" t="n"/>
      <c r="Q647" s="575" t="n"/>
      <c r="R647" s="575" t="n"/>
      <c r="S647" s="575" t="n"/>
      <c r="T647" s="575" t="n"/>
      <c r="U647" s="575" t="n"/>
      <c r="V647" s="575" t="n"/>
      <c r="W647" s="575" t="n"/>
      <c r="X647" s="575" t="n"/>
      <c r="Y647" s="575" t="n"/>
      <c r="Z647" s="575" t="n"/>
      <c r="AA647" s="575" t="n"/>
      <c r="AB647" s="575" t="n"/>
    </row>
    <row r="648" ht="20.25" customHeight="1" s="316">
      <c r="A648" s="596" t="n"/>
      <c r="I648" s="575" t="n"/>
      <c r="J648" s="575" t="n"/>
      <c r="K648" s="575" t="n"/>
      <c r="M648" s="575" t="n"/>
      <c r="N648" s="575" t="n"/>
      <c r="O648" s="575" t="n"/>
      <c r="P648" s="575" t="n"/>
      <c r="Q648" s="575" t="n"/>
      <c r="R648" s="575" t="n"/>
      <c r="S648" s="575" t="n"/>
      <c r="T648" s="575" t="n"/>
      <c r="U648" s="575" t="n"/>
      <c r="V648" s="575" t="n"/>
      <c r="W648" s="575" t="n"/>
      <c r="X648" s="575" t="n"/>
      <c r="Y648" s="575" t="n"/>
      <c r="Z648" s="575" t="n"/>
      <c r="AA648" s="575" t="n"/>
      <c r="AB648" s="575" t="n"/>
    </row>
    <row r="649" ht="20.25" customHeight="1" s="316">
      <c r="A649" s="596" t="n"/>
      <c r="I649" s="575" t="n"/>
      <c r="J649" s="575" t="n"/>
      <c r="K649" s="575" t="n"/>
      <c r="M649" s="575" t="n"/>
      <c r="N649" s="575" t="n"/>
      <c r="O649" s="575" t="n"/>
      <c r="P649" s="575" t="n"/>
      <c r="Q649" s="575" t="n"/>
      <c r="R649" s="575" t="n"/>
      <c r="S649" s="575" t="n"/>
      <c r="T649" s="575" t="n"/>
      <c r="U649" s="575" t="n"/>
      <c r="V649" s="575" t="n"/>
      <c r="W649" s="575" t="n"/>
      <c r="X649" s="575" t="n"/>
      <c r="Y649" s="575" t="n"/>
      <c r="Z649" s="575" t="n"/>
      <c r="AA649" s="575" t="n"/>
      <c r="AB649" s="575" t="n"/>
    </row>
    <row r="650" ht="20.25" customHeight="1" s="316">
      <c r="A650" s="596" t="n"/>
      <c r="I650" s="575" t="n"/>
      <c r="J650" s="575" t="n"/>
      <c r="K650" s="575" t="n"/>
      <c r="M650" s="575" t="n"/>
      <c r="N650" s="575" t="n"/>
      <c r="O650" s="575" t="n"/>
      <c r="P650" s="575" t="n"/>
      <c r="Q650" s="575" t="n"/>
      <c r="R650" s="575" t="n"/>
      <c r="S650" s="575" t="n"/>
      <c r="T650" s="575" t="n"/>
      <c r="U650" s="575" t="n"/>
      <c r="V650" s="575" t="n"/>
      <c r="W650" s="575" t="n"/>
      <c r="X650" s="575" t="n"/>
      <c r="Y650" s="575" t="n"/>
      <c r="Z650" s="575" t="n"/>
      <c r="AA650" s="575" t="n"/>
      <c r="AB650" s="575" t="n"/>
    </row>
    <row r="651" ht="20.25" customHeight="1" s="316">
      <c r="A651" s="596" t="n"/>
      <c r="I651" s="575" t="n"/>
      <c r="J651" s="575" t="n"/>
      <c r="K651" s="575" t="n"/>
      <c r="M651" s="575" t="n"/>
      <c r="N651" s="575" t="n"/>
      <c r="O651" s="575" t="n"/>
      <c r="P651" s="575" t="n"/>
      <c r="Q651" s="575" t="n"/>
      <c r="R651" s="575" t="n"/>
      <c r="S651" s="575" t="n"/>
      <c r="T651" s="575" t="n"/>
      <c r="U651" s="575" t="n"/>
      <c r="V651" s="575" t="n"/>
      <c r="W651" s="575" t="n"/>
      <c r="X651" s="575" t="n"/>
      <c r="Y651" s="575" t="n"/>
      <c r="Z651" s="575" t="n"/>
      <c r="AA651" s="575" t="n"/>
      <c r="AB651" s="575" t="n"/>
    </row>
    <row r="652" ht="20.25" customHeight="1" s="316">
      <c r="A652" s="596" t="n"/>
      <c r="I652" s="575" t="n"/>
      <c r="J652" s="575" t="n"/>
      <c r="K652" s="575" t="n"/>
      <c r="M652" s="575" t="n"/>
      <c r="N652" s="575" t="n"/>
      <c r="O652" s="575" t="n"/>
      <c r="P652" s="575" t="n"/>
      <c r="Q652" s="575" t="n"/>
      <c r="R652" s="575" t="n"/>
      <c r="S652" s="575" t="n"/>
      <c r="T652" s="575" t="n"/>
      <c r="U652" s="575" t="n"/>
      <c r="V652" s="575" t="n"/>
      <c r="W652" s="575" t="n"/>
      <c r="X652" s="575" t="n"/>
      <c r="Y652" s="575" t="n"/>
      <c r="Z652" s="575" t="n"/>
      <c r="AA652" s="575" t="n"/>
      <c r="AB652" s="575" t="n"/>
    </row>
    <row r="653" ht="20.25" customHeight="1" s="316">
      <c r="A653" s="596" t="n"/>
      <c r="I653" s="575" t="n"/>
      <c r="J653" s="575" t="n"/>
      <c r="K653" s="575" t="n"/>
      <c r="M653" s="575" t="n"/>
      <c r="N653" s="575" t="n"/>
      <c r="O653" s="575" t="n"/>
      <c r="P653" s="575" t="n"/>
      <c r="Q653" s="575" t="n"/>
      <c r="R653" s="575" t="n"/>
      <c r="S653" s="575" t="n"/>
      <c r="T653" s="575" t="n"/>
      <c r="U653" s="575" t="n"/>
      <c r="V653" s="575" t="n"/>
      <c r="W653" s="575" t="n"/>
      <c r="X653" s="575" t="n"/>
      <c r="Y653" s="575" t="n"/>
      <c r="Z653" s="575" t="n"/>
      <c r="AA653" s="575" t="n"/>
      <c r="AB653" s="575" t="n"/>
    </row>
    <row r="654" ht="20.25" customHeight="1" s="316">
      <c r="A654" s="596" t="n"/>
      <c r="I654" s="575" t="n"/>
      <c r="J654" s="575" t="n"/>
      <c r="K654" s="575" t="n"/>
      <c r="M654" s="575" t="n"/>
      <c r="N654" s="575" t="n"/>
      <c r="O654" s="575" t="n"/>
      <c r="P654" s="575" t="n"/>
      <c r="Q654" s="575" t="n"/>
      <c r="R654" s="575" t="n"/>
      <c r="S654" s="575" t="n"/>
      <c r="T654" s="575" t="n"/>
      <c r="U654" s="575" t="n"/>
      <c r="V654" s="575" t="n"/>
      <c r="W654" s="575" t="n"/>
      <c r="X654" s="575" t="n"/>
      <c r="Y654" s="575" t="n"/>
      <c r="Z654" s="575" t="n"/>
      <c r="AA654" s="575" t="n"/>
      <c r="AB654" s="575" t="n"/>
    </row>
    <row r="655" ht="20.25" customHeight="1" s="316">
      <c r="A655" s="596" t="n"/>
      <c r="I655" s="575" t="n"/>
      <c r="J655" s="575" t="n"/>
      <c r="K655" s="575" t="n"/>
      <c r="M655" s="575" t="n"/>
      <c r="N655" s="575" t="n"/>
      <c r="O655" s="575" t="n"/>
      <c r="P655" s="575" t="n"/>
      <c r="Q655" s="575" t="n"/>
      <c r="R655" s="575" t="n"/>
      <c r="S655" s="575" t="n"/>
      <c r="T655" s="575" t="n"/>
      <c r="U655" s="575" t="n"/>
      <c r="V655" s="575" t="n"/>
      <c r="W655" s="575" t="n"/>
      <c r="X655" s="575" t="n"/>
      <c r="Y655" s="575" t="n"/>
      <c r="Z655" s="575" t="n"/>
      <c r="AA655" s="575" t="n"/>
      <c r="AB655" s="575" t="n"/>
    </row>
    <row r="656" ht="20.25" customHeight="1" s="316">
      <c r="A656" s="596" t="n"/>
      <c r="I656" s="575" t="n"/>
      <c r="J656" s="575" t="n"/>
      <c r="K656" s="575" t="n"/>
      <c r="M656" s="575" t="n"/>
      <c r="N656" s="575" t="n"/>
      <c r="O656" s="575" t="n"/>
      <c r="P656" s="575" t="n"/>
      <c r="Q656" s="575" t="n"/>
      <c r="R656" s="575" t="n"/>
      <c r="S656" s="575" t="n"/>
      <c r="T656" s="575" t="n"/>
      <c r="U656" s="575" t="n"/>
      <c r="V656" s="575" t="n"/>
      <c r="W656" s="575" t="n"/>
      <c r="X656" s="575" t="n"/>
      <c r="Y656" s="575" t="n"/>
      <c r="Z656" s="575" t="n"/>
      <c r="AA656" s="575" t="n"/>
      <c r="AB656" s="575" t="n"/>
    </row>
    <row r="657" ht="20.25" customHeight="1" s="316">
      <c r="A657" s="596" t="n"/>
      <c r="I657" s="575" t="n"/>
      <c r="J657" s="575" t="n"/>
      <c r="K657" s="575" t="n"/>
      <c r="M657" s="575" t="n"/>
      <c r="N657" s="575" t="n"/>
      <c r="O657" s="575" t="n"/>
      <c r="P657" s="575" t="n"/>
      <c r="Q657" s="575" t="n"/>
      <c r="R657" s="575" t="n"/>
      <c r="S657" s="575" t="n"/>
      <c r="T657" s="575" t="n"/>
      <c r="U657" s="575" t="n"/>
      <c r="V657" s="575" t="n"/>
      <c r="W657" s="575" t="n"/>
      <c r="X657" s="575" t="n"/>
      <c r="Y657" s="575" t="n"/>
      <c r="Z657" s="575" t="n"/>
      <c r="AA657" s="575" t="n"/>
      <c r="AB657" s="575" t="n"/>
    </row>
    <row r="658" ht="20.25" customHeight="1" s="316">
      <c r="A658" s="596" t="n"/>
      <c r="I658" s="575" t="n"/>
      <c r="J658" s="575" t="n"/>
      <c r="K658" s="575" t="n"/>
      <c r="M658" s="575" t="n"/>
      <c r="N658" s="575" t="n"/>
      <c r="O658" s="575" t="n"/>
      <c r="P658" s="575" t="n"/>
      <c r="Q658" s="575" t="n"/>
      <c r="R658" s="575" t="n"/>
      <c r="S658" s="575" t="n"/>
      <c r="T658" s="575" t="n"/>
      <c r="U658" s="575" t="n"/>
      <c r="V658" s="575" t="n"/>
      <c r="W658" s="575" t="n"/>
      <c r="X658" s="575" t="n"/>
      <c r="Y658" s="575" t="n"/>
      <c r="Z658" s="575" t="n"/>
      <c r="AA658" s="575" t="n"/>
      <c r="AB658" s="575" t="n"/>
    </row>
    <row r="659" ht="20.25" customHeight="1" s="316">
      <c r="A659" s="596" t="n"/>
      <c r="I659" s="575" t="n"/>
      <c r="J659" s="575" t="n"/>
      <c r="K659" s="575" t="n"/>
      <c r="M659" s="575" t="n"/>
      <c r="N659" s="575" t="n"/>
      <c r="O659" s="575" t="n"/>
      <c r="P659" s="575" t="n"/>
      <c r="Q659" s="575" t="n"/>
      <c r="R659" s="575" t="n"/>
      <c r="S659" s="575" t="n"/>
      <c r="T659" s="575" t="n"/>
      <c r="U659" s="575" t="n"/>
      <c r="V659" s="575" t="n"/>
      <c r="W659" s="575" t="n"/>
      <c r="X659" s="575" t="n"/>
      <c r="Y659" s="575" t="n"/>
      <c r="Z659" s="575" t="n"/>
      <c r="AA659" s="575" t="n"/>
      <c r="AB659" s="575" t="n"/>
    </row>
    <row r="660" ht="20.25" customHeight="1" s="316">
      <c r="A660" s="596" t="n"/>
      <c r="I660" s="575" t="n"/>
      <c r="J660" s="575" t="n"/>
      <c r="K660" s="575" t="n"/>
      <c r="M660" s="575" t="n"/>
      <c r="N660" s="575" t="n"/>
      <c r="O660" s="575" t="n"/>
      <c r="P660" s="575" t="n"/>
      <c r="Q660" s="575" t="n"/>
      <c r="R660" s="575" t="n"/>
      <c r="S660" s="575" t="n"/>
      <c r="T660" s="575" t="n"/>
      <c r="U660" s="575" t="n"/>
      <c r="V660" s="575" t="n"/>
      <c r="W660" s="575" t="n"/>
      <c r="X660" s="575" t="n"/>
      <c r="Y660" s="575" t="n"/>
      <c r="Z660" s="575" t="n"/>
      <c r="AA660" s="575" t="n"/>
      <c r="AB660" s="575" t="n"/>
    </row>
    <row r="661" ht="20.25" customHeight="1" s="316">
      <c r="A661" s="596" t="n"/>
      <c r="I661" s="575" t="n"/>
      <c r="J661" s="575" t="n"/>
      <c r="K661" s="575" t="n"/>
      <c r="M661" s="575" t="n"/>
      <c r="N661" s="575" t="n"/>
      <c r="O661" s="575" t="n"/>
      <c r="P661" s="575" t="n"/>
      <c r="Q661" s="575" t="n"/>
      <c r="R661" s="575" t="n"/>
      <c r="S661" s="575" t="n"/>
      <c r="T661" s="575" t="n"/>
      <c r="U661" s="575" t="n"/>
      <c r="V661" s="575" t="n"/>
      <c r="W661" s="575" t="n"/>
      <c r="X661" s="575" t="n"/>
      <c r="Y661" s="575" t="n"/>
      <c r="Z661" s="575" t="n"/>
      <c r="AA661" s="575" t="n"/>
      <c r="AB661" s="575" t="n"/>
    </row>
    <row r="662" ht="20.25" customHeight="1" s="316">
      <c r="A662" s="596" t="n"/>
      <c r="I662" s="575" t="n"/>
      <c r="J662" s="575" t="n"/>
      <c r="K662" s="575" t="n"/>
      <c r="M662" s="575" t="n"/>
      <c r="N662" s="575" t="n"/>
      <c r="O662" s="575" t="n"/>
      <c r="P662" s="575" t="n"/>
      <c r="Q662" s="575" t="n"/>
      <c r="R662" s="575" t="n"/>
      <c r="S662" s="575" t="n"/>
      <c r="T662" s="575" t="n"/>
      <c r="U662" s="575" t="n"/>
      <c r="V662" s="575" t="n"/>
      <c r="W662" s="575" t="n"/>
      <c r="X662" s="575" t="n"/>
      <c r="Y662" s="575" t="n"/>
      <c r="Z662" s="575" t="n"/>
      <c r="AA662" s="575" t="n"/>
      <c r="AB662" s="575" t="n"/>
    </row>
    <row r="663" ht="20.25" customHeight="1" s="316">
      <c r="A663" s="596" t="n"/>
      <c r="I663" s="575" t="n"/>
      <c r="J663" s="575" t="n"/>
      <c r="K663" s="575" t="n"/>
      <c r="M663" s="575" t="n"/>
      <c r="N663" s="575" t="n"/>
      <c r="O663" s="575" t="n"/>
      <c r="P663" s="575" t="n"/>
      <c r="Q663" s="575" t="n"/>
      <c r="R663" s="575" t="n"/>
      <c r="S663" s="575" t="n"/>
      <c r="T663" s="575" t="n"/>
      <c r="U663" s="575" t="n"/>
      <c r="V663" s="575" t="n"/>
      <c r="W663" s="575" t="n"/>
      <c r="X663" s="575" t="n"/>
      <c r="Y663" s="575" t="n"/>
      <c r="Z663" s="575" t="n"/>
      <c r="AA663" s="575" t="n"/>
      <c r="AB663" s="575" t="n"/>
    </row>
    <row r="664" ht="20.25" customHeight="1" s="316">
      <c r="A664" s="596" t="n"/>
      <c r="I664" s="575" t="n"/>
      <c r="J664" s="575" t="n"/>
      <c r="K664" s="575" t="n"/>
      <c r="M664" s="575" t="n"/>
      <c r="N664" s="575" t="n"/>
      <c r="O664" s="575" t="n"/>
      <c r="P664" s="575" t="n"/>
      <c r="Q664" s="575" t="n"/>
      <c r="R664" s="575" t="n"/>
      <c r="S664" s="575" t="n"/>
      <c r="T664" s="575" t="n"/>
      <c r="U664" s="575" t="n"/>
      <c r="V664" s="575" t="n"/>
      <c r="W664" s="575" t="n"/>
      <c r="X664" s="575" t="n"/>
      <c r="Y664" s="575" t="n"/>
      <c r="Z664" s="575" t="n"/>
      <c r="AA664" s="575" t="n"/>
      <c r="AB664" s="575" t="n"/>
    </row>
    <row r="665" ht="20.25" customHeight="1" s="316">
      <c r="A665" s="596" t="n"/>
      <c r="I665" s="575" t="n"/>
      <c r="J665" s="575" t="n"/>
      <c r="K665" s="575" t="n"/>
      <c r="M665" s="575" t="n"/>
      <c r="N665" s="575" t="n"/>
      <c r="O665" s="575" t="n"/>
      <c r="P665" s="575" t="n"/>
      <c r="Q665" s="575" t="n"/>
      <c r="R665" s="575" t="n"/>
      <c r="S665" s="575" t="n"/>
      <c r="T665" s="575" t="n"/>
      <c r="U665" s="575" t="n"/>
      <c r="V665" s="575" t="n"/>
      <c r="W665" s="575" t="n"/>
      <c r="X665" s="575" t="n"/>
      <c r="Y665" s="575" t="n"/>
      <c r="Z665" s="575" t="n"/>
      <c r="AA665" s="575" t="n"/>
      <c r="AB665" s="575" t="n"/>
    </row>
    <row r="666" ht="20.25" customHeight="1" s="316">
      <c r="A666" s="596" t="n"/>
      <c r="I666" s="575" t="n"/>
      <c r="J666" s="575" t="n"/>
      <c r="K666" s="575" t="n"/>
      <c r="M666" s="575" t="n"/>
      <c r="N666" s="575" t="n"/>
      <c r="O666" s="575" t="n"/>
      <c r="P666" s="575" t="n"/>
      <c r="Q666" s="575" t="n"/>
      <c r="R666" s="575" t="n"/>
      <c r="S666" s="575" t="n"/>
      <c r="T666" s="575" t="n"/>
      <c r="U666" s="575" t="n"/>
      <c r="V666" s="575" t="n"/>
      <c r="W666" s="575" t="n"/>
      <c r="X666" s="575" t="n"/>
      <c r="Y666" s="575" t="n"/>
      <c r="Z666" s="575" t="n"/>
      <c r="AA666" s="575" t="n"/>
      <c r="AB666" s="575" t="n"/>
    </row>
    <row r="667" ht="20.25" customHeight="1" s="316">
      <c r="A667" s="596" t="n"/>
      <c r="I667" s="575" t="n"/>
      <c r="J667" s="575" t="n"/>
      <c r="K667" s="575" t="n"/>
      <c r="M667" s="575" t="n"/>
      <c r="N667" s="575" t="n"/>
      <c r="O667" s="575" t="n"/>
      <c r="P667" s="575" t="n"/>
      <c r="Q667" s="575" t="n"/>
      <c r="R667" s="575" t="n"/>
      <c r="S667" s="575" t="n"/>
      <c r="T667" s="575" t="n"/>
      <c r="U667" s="575" t="n"/>
      <c r="V667" s="575" t="n"/>
      <c r="W667" s="575" t="n"/>
      <c r="X667" s="575" t="n"/>
      <c r="Y667" s="575" t="n"/>
      <c r="Z667" s="575" t="n"/>
      <c r="AA667" s="575" t="n"/>
      <c r="AB667" s="575" t="n"/>
    </row>
    <row r="668" ht="20.25" customHeight="1" s="316">
      <c r="A668" s="596" t="n"/>
      <c r="I668" s="575" t="n"/>
      <c r="J668" s="575" t="n"/>
      <c r="K668" s="575" t="n"/>
      <c r="M668" s="575" t="n"/>
      <c r="N668" s="575" t="n"/>
      <c r="O668" s="575" t="n"/>
      <c r="P668" s="575" t="n"/>
      <c r="Q668" s="575" t="n"/>
      <c r="R668" s="575" t="n"/>
      <c r="S668" s="575" t="n"/>
      <c r="T668" s="575" t="n"/>
      <c r="U668" s="575" t="n"/>
      <c r="V668" s="575" t="n"/>
      <c r="W668" s="575" t="n"/>
      <c r="X668" s="575" t="n"/>
      <c r="Y668" s="575" t="n"/>
      <c r="Z668" s="575" t="n"/>
      <c r="AA668" s="575" t="n"/>
      <c r="AB668" s="575" t="n"/>
    </row>
    <row r="669" ht="20.25" customHeight="1" s="316">
      <c r="A669" s="596" t="n"/>
      <c r="I669" s="575" t="n"/>
      <c r="J669" s="575" t="n"/>
      <c r="K669" s="575" t="n"/>
      <c r="M669" s="575" t="n"/>
      <c r="N669" s="575" t="n"/>
      <c r="O669" s="575" t="n"/>
      <c r="P669" s="575" t="n"/>
      <c r="Q669" s="575" t="n"/>
      <c r="R669" s="575" t="n"/>
      <c r="S669" s="575" t="n"/>
      <c r="T669" s="575" t="n"/>
      <c r="U669" s="575" t="n"/>
      <c r="V669" s="575" t="n"/>
      <c r="W669" s="575" t="n"/>
      <c r="X669" s="575" t="n"/>
      <c r="Y669" s="575" t="n"/>
      <c r="Z669" s="575" t="n"/>
      <c r="AA669" s="575" t="n"/>
      <c r="AB669" s="575" t="n"/>
    </row>
    <row r="670" ht="20.25" customHeight="1" s="316">
      <c r="A670" s="596" t="n"/>
      <c r="I670" s="575" t="n"/>
      <c r="J670" s="575" t="n"/>
      <c r="K670" s="575" t="n"/>
      <c r="M670" s="575" t="n"/>
      <c r="N670" s="575" t="n"/>
      <c r="O670" s="575" t="n"/>
      <c r="P670" s="575" t="n"/>
      <c r="Q670" s="575" t="n"/>
      <c r="R670" s="575" t="n"/>
      <c r="S670" s="575" t="n"/>
      <c r="T670" s="575" t="n"/>
      <c r="U670" s="575" t="n"/>
      <c r="V670" s="575" t="n"/>
      <c r="W670" s="575" t="n"/>
      <c r="X670" s="575" t="n"/>
      <c r="Y670" s="575" t="n"/>
      <c r="Z670" s="575" t="n"/>
      <c r="AA670" s="575" t="n"/>
      <c r="AB670" s="575" t="n"/>
    </row>
    <row r="671" ht="20.25" customHeight="1" s="316">
      <c r="A671" s="596" t="n"/>
      <c r="I671" s="575" t="n"/>
      <c r="J671" s="575" t="n"/>
      <c r="K671" s="575" t="n"/>
      <c r="M671" s="575" t="n"/>
      <c r="N671" s="575" t="n"/>
      <c r="O671" s="575" t="n"/>
      <c r="P671" s="575" t="n"/>
      <c r="Q671" s="575" t="n"/>
      <c r="R671" s="575" t="n"/>
      <c r="S671" s="575" t="n"/>
      <c r="T671" s="575" t="n"/>
      <c r="U671" s="575" t="n"/>
      <c r="V671" s="575" t="n"/>
      <c r="W671" s="575" t="n"/>
      <c r="X671" s="575" t="n"/>
      <c r="Y671" s="575" t="n"/>
      <c r="Z671" s="575" t="n"/>
      <c r="AA671" s="575" t="n"/>
      <c r="AB671" s="575" t="n"/>
    </row>
    <row r="672" ht="20.25" customHeight="1" s="316">
      <c r="A672" s="596" t="n"/>
      <c r="I672" s="575" t="n"/>
      <c r="J672" s="575" t="n"/>
      <c r="K672" s="575" t="n"/>
      <c r="M672" s="575" t="n"/>
      <c r="N672" s="575" t="n"/>
      <c r="O672" s="575" t="n"/>
      <c r="P672" s="575" t="n"/>
      <c r="Q672" s="575" t="n"/>
      <c r="R672" s="575" t="n"/>
      <c r="S672" s="575" t="n"/>
      <c r="T672" s="575" t="n"/>
      <c r="U672" s="575" t="n"/>
      <c r="V672" s="575" t="n"/>
      <c r="W672" s="575" t="n"/>
      <c r="X672" s="575" t="n"/>
      <c r="Y672" s="575" t="n"/>
      <c r="Z672" s="575" t="n"/>
      <c r="AA672" s="575" t="n"/>
      <c r="AB672" s="575" t="n"/>
    </row>
    <row r="673" ht="20.25" customHeight="1" s="316">
      <c r="A673" s="596" t="n"/>
      <c r="I673" s="575" t="n"/>
      <c r="J673" s="575" t="n"/>
      <c r="K673" s="575" t="n"/>
      <c r="M673" s="575" t="n"/>
      <c r="N673" s="575" t="n"/>
      <c r="O673" s="575" t="n"/>
      <c r="P673" s="575" t="n"/>
      <c r="Q673" s="575" t="n"/>
      <c r="R673" s="575" t="n"/>
      <c r="S673" s="575" t="n"/>
      <c r="T673" s="575" t="n"/>
      <c r="U673" s="575" t="n"/>
      <c r="V673" s="575" t="n"/>
      <c r="W673" s="575" t="n"/>
      <c r="X673" s="575" t="n"/>
      <c r="Y673" s="575" t="n"/>
      <c r="Z673" s="575" t="n"/>
      <c r="AA673" s="575" t="n"/>
      <c r="AB673" s="575" t="n"/>
    </row>
    <row r="674" ht="20.25" customHeight="1" s="316">
      <c r="A674" s="596" t="n"/>
      <c r="I674" s="575" t="n"/>
      <c r="J674" s="575" t="n"/>
      <c r="K674" s="575" t="n"/>
      <c r="M674" s="575" t="n"/>
      <c r="N674" s="575" t="n"/>
      <c r="O674" s="575" t="n"/>
      <c r="P674" s="575" t="n"/>
      <c r="Q674" s="575" t="n"/>
      <c r="R674" s="575" t="n"/>
      <c r="S674" s="575" t="n"/>
      <c r="T674" s="575" t="n"/>
      <c r="U674" s="575" t="n"/>
      <c r="V674" s="575" t="n"/>
      <c r="W674" s="575" t="n"/>
      <c r="X674" s="575" t="n"/>
      <c r="Y674" s="575" t="n"/>
      <c r="Z674" s="575" t="n"/>
      <c r="AA674" s="575" t="n"/>
      <c r="AB674" s="575" t="n"/>
    </row>
    <row r="675" ht="20.25" customHeight="1" s="316">
      <c r="A675" s="596" t="n"/>
      <c r="I675" s="575" t="n"/>
      <c r="J675" s="575" t="n"/>
      <c r="K675" s="575" t="n"/>
      <c r="M675" s="575" t="n"/>
      <c r="N675" s="575" t="n"/>
      <c r="O675" s="575" t="n"/>
      <c r="P675" s="575" t="n"/>
      <c r="Q675" s="575" t="n"/>
      <c r="R675" s="575" t="n"/>
      <c r="S675" s="575" t="n"/>
      <c r="T675" s="575" t="n"/>
      <c r="U675" s="575" t="n"/>
      <c r="V675" s="575" t="n"/>
      <c r="W675" s="575" t="n"/>
      <c r="X675" s="575" t="n"/>
      <c r="Y675" s="575" t="n"/>
      <c r="Z675" s="575" t="n"/>
      <c r="AA675" s="575" t="n"/>
      <c r="AB675" s="575" t="n"/>
    </row>
    <row r="676" ht="20.25" customHeight="1" s="316">
      <c r="A676" s="596" t="n"/>
      <c r="I676" s="575" t="n"/>
      <c r="J676" s="575" t="n"/>
      <c r="K676" s="575" t="n"/>
      <c r="M676" s="575" t="n"/>
      <c r="N676" s="575" t="n"/>
      <c r="O676" s="575" t="n"/>
      <c r="P676" s="575" t="n"/>
      <c r="Q676" s="575" t="n"/>
      <c r="R676" s="575" t="n"/>
      <c r="S676" s="575" t="n"/>
      <c r="T676" s="575" t="n"/>
      <c r="U676" s="575" t="n"/>
      <c r="V676" s="575" t="n"/>
      <c r="W676" s="575" t="n"/>
      <c r="X676" s="575" t="n"/>
      <c r="Y676" s="575" t="n"/>
      <c r="Z676" s="575" t="n"/>
      <c r="AA676" s="575" t="n"/>
      <c r="AB676" s="575" t="n"/>
    </row>
    <row r="677" ht="20.25" customHeight="1" s="316">
      <c r="A677" s="596" t="n"/>
      <c r="I677" s="575" t="n"/>
      <c r="J677" s="575" t="n"/>
      <c r="K677" s="575" t="n"/>
      <c r="M677" s="575" t="n"/>
      <c r="N677" s="575" t="n"/>
      <c r="O677" s="575" t="n"/>
      <c r="P677" s="575" t="n"/>
      <c r="Q677" s="575" t="n"/>
      <c r="R677" s="575" t="n"/>
      <c r="S677" s="575" t="n"/>
      <c r="T677" s="575" t="n"/>
      <c r="U677" s="575" t="n"/>
      <c r="V677" s="575" t="n"/>
      <c r="W677" s="575" t="n"/>
      <c r="X677" s="575" t="n"/>
      <c r="Y677" s="575" t="n"/>
      <c r="Z677" s="575" t="n"/>
      <c r="AA677" s="575" t="n"/>
      <c r="AB677" s="575" t="n"/>
    </row>
    <row r="678" ht="20.25" customHeight="1" s="316">
      <c r="A678" s="596" t="n"/>
      <c r="I678" s="575" t="n"/>
      <c r="J678" s="575" t="n"/>
      <c r="K678" s="575" t="n"/>
      <c r="M678" s="575" t="n"/>
      <c r="N678" s="575" t="n"/>
      <c r="O678" s="575" t="n"/>
      <c r="P678" s="575" t="n"/>
      <c r="Q678" s="575" t="n"/>
      <c r="R678" s="575" t="n"/>
      <c r="S678" s="575" t="n"/>
      <c r="T678" s="575" t="n"/>
      <c r="U678" s="575" t="n"/>
      <c r="V678" s="575" t="n"/>
      <c r="W678" s="575" t="n"/>
      <c r="X678" s="575" t="n"/>
      <c r="Y678" s="575" t="n"/>
      <c r="Z678" s="575" t="n"/>
      <c r="AA678" s="575" t="n"/>
      <c r="AB678" s="575" t="n"/>
    </row>
    <row r="679" ht="20.25" customHeight="1" s="316">
      <c r="A679" s="596" t="n"/>
      <c r="I679" s="575" t="n"/>
      <c r="J679" s="575" t="n"/>
      <c r="K679" s="575" t="n"/>
      <c r="M679" s="575" t="n"/>
      <c r="N679" s="575" t="n"/>
      <c r="O679" s="575" t="n"/>
      <c r="P679" s="575" t="n"/>
      <c r="Q679" s="575" t="n"/>
      <c r="R679" s="575" t="n"/>
      <c r="S679" s="575" t="n"/>
      <c r="T679" s="575" t="n"/>
      <c r="U679" s="575" t="n"/>
      <c r="V679" s="575" t="n"/>
      <c r="W679" s="575" t="n"/>
      <c r="X679" s="575" t="n"/>
      <c r="Y679" s="575" t="n"/>
      <c r="Z679" s="575" t="n"/>
      <c r="AA679" s="575" t="n"/>
      <c r="AB679" s="575" t="n"/>
    </row>
    <row r="680" ht="20.25" customHeight="1" s="316">
      <c r="A680" s="596" t="n"/>
      <c r="I680" s="575" t="n"/>
      <c r="J680" s="575" t="n"/>
      <c r="K680" s="575" t="n"/>
      <c r="M680" s="575" t="n"/>
      <c r="N680" s="575" t="n"/>
      <c r="O680" s="575" t="n"/>
      <c r="P680" s="575" t="n"/>
      <c r="Q680" s="575" t="n"/>
      <c r="R680" s="575" t="n"/>
      <c r="S680" s="575" t="n"/>
      <c r="T680" s="575" t="n"/>
      <c r="U680" s="575" t="n"/>
      <c r="V680" s="575" t="n"/>
      <c r="W680" s="575" t="n"/>
      <c r="X680" s="575" t="n"/>
      <c r="Y680" s="575" t="n"/>
      <c r="Z680" s="575" t="n"/>
      <c r="AA680" s="575" t="n"/>
      <c r="AB680" s="575" t="n"/>
    </row>
    <row r="681" ht="20.25" customHeight="1" s="316">
      <c r="A681" s="596" t="n"/>
      <c r="I681" s="575" t="n"/>
      <c r="J681" s="575" t="n"/>
      <c r="K681" s="575" t="n"/>
      <c r="M681" s="575" t="n"/>
      <c r="N681" s="575" t="n"/>
      <c r="O681" s="575" t="n"/>
      <c r="P681" s="575" t="n"/>
      <c r="Q681" s="575" t="n"/>
      <c r="R681" s="575" t="n"/>
      <c r="S681" s="575" t="n"/>
      <c r="T681" s="575" t="n"/>
      <c r="U681" s="575" t="n"/>
      <c r="V681" s="575" t="n"/>
      <c r="W681" s="575" t="n"/>
      <c r="X681" s="575" t="n"/>
      <c r="Y681" s="575" t="n"/>
      <c r="Z681" s="575" t="n"/>
      <c r="AA681" s="575" t="n"/>
      <c r="AB681" s="575" t="n"/>
    </row>
    <row r="682" ht="20.25" customHeight="1" s="316">
      <c r="A682" s="596" t="n"/>
      <c r="I682" s="575" t="n"/>
      <c r="J682" s="575" t="n"/>
      <c r="K682" s="575" t="n"/>
      <c r="M682" s="575" t="n"/>
      <c r="N682" s="575" t="n"/>
      <c r="O682" s="575" t="n"/>
      <c r="P682" s="575" t="n"/>
      <c r="Q682" s="575" t="n"/>
      <c r="R682" s="575" t="n"/>
      <c r="S682" s="575" t="n"/>
      <c r="T682" s="575" t="n"/>
      <c r="U682" s="575" t="n"/>
      <c r="V682" s="575" t="n"/>
      <c r="W682" s="575" t="n"/>
      <c r="X682" s="575" t="n"/>
      <c r="Y682" s="575" t="n"/>
      <c r="Z682" s="575" t="n"/>
      <c r="AA682" s="575" t="n"/>
      <c r="AB682" s="575" t="n"/>
    </row>
    <row r="683" ht="20.25" customHeight="1" s="316">
      <c r="A683" s="596" t="n"/>
      <c r="I683" s="575" t="n"/>
      <c r="J683" s="575" t="n"/>
      <c r="K683" s="575" t="n"/>
      <c r="M683" s="575" t="n"/>
      <c r="N683" s="575" t="n"/>
      <c r="O683" s="575" t="n"/>
      <c r="P683" s="575" t="n"/>
      <c r="Q683" s="575" t="n"/>
      <c r="R683" s="575" t="n"/>
      <c r="S683" s="575" t="n"/>
      <c r="T683" s="575" t="n"/>
      <c r="U683" s="575" t="n"/>
      <c r="V683" s="575" t="n"/>
      <c r="W683" s="575" t="n"/>
      <c r="X683" s="575" t="n"/>
      <c r="Y683" s="575" t="n"/>
      <c r="Z683" s="575" t="n"/>
      <c r="AA683" s="575" t="n"/>
      <c r="AB683" s="575" t="n"/>
    </row>
    <row r="684" ht="20.25" customHeight="1" s="316">
      <c r="A684" s="596" t="n"/>
      <c r="I684" s="575" t="n"/>
      <c r="J684" s="575" t="n"/>
      <c r="K684" s="575" t="n"/>
      <c r="M684" s="575" t="n"/>
      <c r="N684" s="575" t="n"/>
      <c r="O684" s="575" t="n"/>
      <c r="P684" s="575" t="n"/>
      <c r="Q684" s="575" t="n"/>
      <c r="R684" s="575" t="n"/>
      <c r="S684" s="575" t="n"/>
      <c r="T684" s="575" t="n"/>
      <c r="U684" s="575" t="n"/>
      <c r="V684" s="575" t="n"/>
      <c r="W684" s="575" t="n"/>
      <c r="X684" s="575" t="n"/>
      <c r="Y684" s="575" t="n"/>
      <c r="Z684" s="575" t="n"/>
      <c r="AA684" s="575" t="n"/>
      <c r="AB684" s="575" t="n"/>
    </row>
    <row r="685" ht="20.25" customHeight="1" s="316">
      <c r="A685" s="596" t="n"/>
      <c r="I685" s="575" t="n"/>
      <c r="J685" s="575" t="n"/>
      <c r="K685" s="575" t="n"/>
      <c r="M685" s="575" t="n"/>
      <c r="N685" s="575" t="n"/>
      <c r="O685" s="575" t="n"/>
      <c r="P685" s="575" t="n"/>
      <c r="Q685" s="575" t="n"/>
      <c r="R685" s="575" t="n"/>
      <c r="S685" s="575" t="n"/>
      <c r="T685" s="575" t="n"/>
      <c r="U685" s="575" t="n"/>
      <c r="V685" s="575" t="n"/>
      <c r="W685" s="575" t="n"/>
      <c r="X685" s="575" t="n"/>
      <c r="Y685" s="575" t="n"/>
      <c r="Z685" s="575" t="n"/>
      <c r="AA685" s="575" t="n"/>
      <c r="AB685" s="575" t="n"/>
    </row>
    <row r="686" ht="20.25" customHeight="1" s="316">
      <c r="A686" s="596" t="n"/>
      <c r="I686" s="575" t="n"/>
      <c r="J686" s="575" t="n"/>
      <c r="K686" s="575" t="n"/>
      <c r="M686" s="575" t="n"/>
      <c r="N686" s="575" t="n"/>
      <c r="O686" s="575" t="n"/>
      <c r="P686" s="575" t="n"/>
      <c r="Q686" s="575" t="n"/>
      <c r="R686" s="575" t="n"/>
      <c r="S686" s="575" t="n"/>
      <c r="T686" s="575" t="n"/>
      <c r="U686" s="575" t="n"/>
      <c r="V686" s="575" t="n"/>
      <c r="W686" s="575" t="n"/>
      <c r="X686" s="575" t="n"/>
      <c r="Y686" s="575" t="n"/>
      <c r="Z686" s="575" t="n"/>
      <c r="AA686" s="575" t="n"/>
      <c r="AB686" s="575" t="n"/>
    </row>
    <row r="687" ht="20.25" customHeight="1" s="316">
      <c r="A687" s="596" t="n"/>
      <c r="I687" s="575" t="n"/>
      <c r="J687" s="575" t="n"/>
      <c r="K687" s="575" t="n"/>
      <c r="M687" s="575" t="n"/>
      <c r="N687" s="575" t="n"/>
      <c r="O687" s="575" t="n"/>
      <c r="P687" s="575" t="n"/>
      <c r="Q687" s="575" t="n"/>
      <c r="R687" s="575" t="n"/>
      <c r="S687" s="575" t="n"/>
      <c r="T687" s="575" t="n"/>
      <c r="U687" s="575" t="n"/>
      <c r="V687" s="575" t="n"/>
      <c r="W687" s="575" t="n"/>
      <c r="X687" s="575" t="n"/>
      <c r="Y687" s="575" t="n"/>
      <c r="Z687" s="575" t="n"/>
      <c r="AA687" s="575" t="n"/>
      <c r="AB687" s="575" t="n"/>
    </row>
    <row r="688" ht="20.25" customHeight="1" s="316">
      <c r="A688" s="596" t="n"/>
      <c r="I688" s="575" t="n"/>
      <c r="J688" s="575" t="n"/>
      <c r="K688" s="575" t="n"/>
      <c r="M688" s="575" t="n"/>
      <c r="N688" s="575" t="n"/>
      <c r="O688" s="575" t="n"/>
      <c r="P688" s="575" t="n"/>
      <c r="Q688" s="575" t="n"/>
      <c r="R688" s="575" t="n"/>
      <c r="S688" s="575" t="n"/>
      <c r="T688" s="575" t="n"/>
      <c r="U688" s="575" t="n"/>
      <c r="V688" s="575" t="n"/>
      <c r="W688" s="575" t="n"/>
      <c r="X688" s="575" t="n"/>
      <c r="Y688" s="575" t="n"/>
      <c r="Z688" s="575" t="n"/>
      <c r="AA688" s="575" t="n"/>
      <c r="AB688" s="575" t="n"/>
    </row>
    <row r="689" ht="20.25" customHeight="1" s="316">
      <c r="A689" s="596" t="n"/>
      <c r="I689" s="575" t="n"/>
      <c r="J689" s="575" t="n"/>
      <c r="K689" s="575" t="n"/>
      <c r="M689" s="575" t="n"/>
      <c r="N689" s="575" t="n"/>
      <c r="O689" s="575" t="n"/>
      <c r="P689" s="575" t="n"/>
      <c r="Q689" s="575" t="n"/>
      <c r="R689" s="575" t="n"/>
      <c r="S689" s="575" t="n"/>
      <c r="T689" s="575" t="n"/>
      <c r="U689" s="575" t="n"/>
      <c r="V689" s="575" t="n"/>
      <c r="W689" s="575" t="n"/>
      <c r="X689" s="575" t="n"/>
      <c r="Y689" s="575" t="n"/>
      <c r="Z689" s="575" t="n"/>
      <c r="AA689" s="575" t="n"/>
      <c r="AB689" s="575" t="n"/>
    </row>
    <row r="690" ht="20.25" customHeight="1" s="316">
      <c r="A690" s="596" t="n"/>
      <c r="I690" s="575" t="n"/>
      <c r="J690" s="575" t="n"/>
      <c r="K690" s="575" t="n"/>
      <c r="M690" s="575" t="n"/>
      <c r="N690" s="575" t="n"/>
      <c r="O690" s="575" t="n"/>
      <c r="P690" s="575" t="n"/>
      <c r="Q690" s="575" t="n"/>
      <c r="R690" s="575" t="n"/>
      <c r="S690" s="575" t="n"/>
      <c r="T690" s="575" t="n"/>
      <c r="U690" s="575" t="n"/>
      <c r="V690" s="575" t="n"/>
      <c r="W690" s="575" t="n"/>
      <c r="X690" s="575" t="n"/>
      <c r="Y690" s="575" t="n"/>
      <c r="Z690" s="575" t="n"/>
      <c r="AA690" s="575" t="n"/>
      <c r="AB690" s="575" t="n"/>
    </row>
    <row r="691" ht="20.25" customHeight="1" s="316">
      <c r="A691" s="596" t="n"/>
      <c r="I691" s="575" t="n"/>
      <c r="J691" s="575" t="n"/>
      <c r="K691" s="575" t="n"/>
      <c r="M691" s="575" t="n"/>
      <c r="N691" s="575" t="n"/>
      <c r="O691" s="575" t="n"/>
      <c r="P691" s="575" t="n"/>
      <c r="Q691" s="575" t="n"/>
      <c r="R691" s="575" t="n"/>
      <c r="S691" s="575" t="n"/>
      <c r="T691" s="575" t="n"/>
      <c r="U691" s="575" t="n"/>
      <c r="V691" s="575" t="n"/>
      <c r="W691" s="575" t="n"/>
      <c r="X691" s="575" t="n"/>
      <c r="Y691" s="575" t="n"/>
      <c r="Z691" s="575" t="n"/>
      <c r="AA691" s="575" t="n"/>
      <c r="AB691" s="575" t="n"/>
    </row>
    <row r="692" ht="20.25" customHeight="1" s="316">
      <c r="A692" s="596" t="n"/>
      <c r="I692" s="575" t="n"/>
      <c r="J692" s="575" t="n"/>
      <c r="K692" s="575" t="n"/>
      <c r="M692" s="575" t="n"/>
      <c r="N692" s="575" t="n"/>
      <c r="O692" s="575" t="n"/>
      <c r="P692" s="575" t="n"/>
      <c r="Q692" s="575" t="n"/>
      <c r="R692" s="575" t="n"/>
      <c r="S692" s="575" t="n"/>
      <c r="T692" s="575" t="n"/>
      <c r="U692" s="575" t="n"/>
      <c r="V692" s="575" t="n"/>
      <c r="W692" s="575" t="n"/>
      <c r="X692" s="575" t="n"/>
      <c r="Y692" s="575" t="n"/>
      <c r="Z692" s="575" t="n"/>
      <c r="AA692" s="575" t="n"/>
      <c r="AB692" s="575" t="n"/>
    </row>
    <row r="693" ht="20.25" customHeight="1" s="316">
      <c r="A693" s="596" t="n"/>
      <c r="I693" s="575" t="n"/>
      <c r="J693" s="575" t="n"/>
      <c r="K693" s="575" t="n"/>
      <c r="M693" s="575" t="n"/>
      <c r="N693" s="575" t="n"/>
      <c r="O693" s="575" t="n"/>
      <c r="P693" s="575" t="n"/>
      <c r="Q693" s="575" t="n"/>
      <c r="R693" s="575" t="n"/>
      <c r="S693" s="575" t="n"/>
      <c r="T693" s="575" t="n"/>
      <c r="U693" s="575" t="n"/>
      <c r="V693" s="575" t="n"/>
      <c r="W693" s="575" t="n"/>
      <c r="X693" s="575" t="n"/>
      <c r="Y693" s="575" t="n"/>
      <c r="Z693" s="575" t="n"/>
      <c r="AA693" s="575" t="n"/>
      <c r="AB693" s="575" t="n"/>
    </row>
    <row r="694" ht="20.25" customHeight="1" s="316">
      <c r="A694" s="596" t="n"/>
      <c r="I694" s="575" t="n"/>
      <c r="J694" s="575" t="n"/>
      <c r="K694" s="575" t="n"/>
      <c r="M694" s="575" t="n"/>
      <c r="N694" s="575" t="n"/>
      <c r="O694" s="575" t="n"/>
      <c r="P694" s="575" t="n"/>
      <c r="Q694" s="575" t="n"/>
      <c r="R694" s="575" t="n"/>
      <c r="S694" s="575" t="n"/>
      <c r="T694" s="575" t="n"/>
      <c r="U694" s="575" t="n"/>
      <c r="V694" s="575" t="n"/>
      <c r="W694" s="575" t="n"/>
      <c r="X694" s="575" t="n"/>
      <c r="Y694" s="575" t="n"/>
      <c r="Z694" s="575" t="n"/>
      <c r="AA694" s="575" t="n"/>
      <c r="AB694" s="575" t="n"/>
    </row>
    <row r="695" ht="20.25" customHeight="1" s="316">
      <c r="A695" s="596" t="n"/>
      <c r="I695" s="575" t="n"/>
      <c r="J695" s="575" t="n"/>
      <c r="K695" s="575" t="n"/>
      <c r="M695" s="575" t="n"/>
      <c r="N695" s="575" t="n"/>
      <c r="O695" s="575" t="n"/>
      <c r="P695" s="575" t="n"/>
      <c r="Q695" s="575" t="n"/>
      <c r="R695" s="575" t="n"/>
      <c r="S695" s="575" t="n"/>
      <c r="T695" s="575" t="n"/>
      <c r="U695" s="575" t="n"/>
      <c r="V695" s="575" t="n"/>
      <c r="W695" s="575" t="n"/>
      <c r="X695" s="575" t="n"/>
      <c r="Y695" s="575" t="n"/>
      <c r="Z695" s="575" t="n"/>
      <c r="AA695" s="575" t="n"/>
      <c r="AB695" s="575" t="n"/>
    </row>
    <row r="696" ht="20.25" customHeight="1" s="316">
      <c r="A696" s="596" t="n"/>
      <c r="I696" s="575" t="n"/>
      <c r="J696" s="575" t="n"/>
      <c r="K696" s="575" t="n"/>
      <c r="M696" s="575" t="n"/>
      <c r="N696" s="575" t="n"/>
      <c r="O696" s="575" t="n"/>
      <c r="P696" s="575" t="n"/>
      <c r="Q696" s="575" t="n"/>
      <c r="R696" s="575" t="n"/>
      <c r="S696" s="575" t="n"/>
      <c r="T696" s="575" t="n"/>
      <c r="U696" s="575" t="n"/>
      <c r="V696" s="575" t="n"/>
      <c r="W696" s="575" t="n"/>
      <c r="X696" s="575" t="n"/>
      <c r="Y696" s="575" t="n"/>
      <c r="Z696" s="575" t="n"/>
      <c r="AA696" s="575" t="n"/>
      <c r="AB696" s="575" t="n"/>
    </row>
    <row r="697" ht="20.25" customHeight="1" s="316">
      <c r="A697" s="596" t="n"/>
      <c r="I697" s="575" t="n"/>
      <c r="J697" s="575" t="n"/>
      <c r="K697" s="575" t="n"/>
      <c r="M697" s="575" t="n"/>
      <c r="N697" s="575" t="n"/>
      <c r="O697" s="575" t="n"/>
      <c r="P697" s="575" t="n"/>
      <c r="Q697" s="575" t="n"/>
      <c r="R697" s="575" t="n"/>
      <c r="S697" s="575" t="n"/>
      <c r="T697" s="575" t="n"/>
      <c r="U697" s="575" t="n"/>
      <c r="V697" s="575" t="n"/>
      <c r="W697" s="575" t="n"/>
      <c r="X697" s="575" t="n"/>
      <c r="Y697" s="575" t="n"/>
      <c r="Z697" s="575" t="n"/>
      <c r="AA697" s="575" t="n"/>
      <c r="AB697" s="575" t="n"/>
    </row>
    <row r="698" ht="20.25" customHeight="1" s="316">
      <c r="A698" s="596" t="n"/>
      <c r="I698" s="575" t="n"/>
      <c r="J698" s="575" t="n"/>
      <c r="K698" s="575" t="n"/>
      <c r="M698" s="575" t="n"/>
      <c r="N698" s="575" t="n"/>
      <c r="O698" s="575" t="n"/>
      <c r="P698" s="575" t="n"/>
      <c r="Q698" s="575" t="n"/>
      <c r="R698" s="575" t="n"/>
      <c r="S698" s="575" t="n"/>
      <c r="T698" s="575" t="n"/>
      <c r="U698" s="575" t="n"/>
      <c r="V698" s="575" t="n"/>
      <c r="W698" s="575" t="n"/>
      <c r="X698" s="575" t="n"/>
      <c r="Y698" s="575" t="n"/>
      <c r="Z698" s="575" t="n"/>
      <c r="AA698" s="575" t="n"/>
      <c r="AB698" s="575" t="n"/>
    </row>
    <row r="699" ht="20.25" customHeight="1" s="316">
      <c r="A699" s="596" t="n"/>
      <c r="I699" s="575" t="n"/>
      <c r="J699" s="575" t="n"/>
      <c r="K699" s="575" t="n"/>
      <c r="M699" s="575" t="n"/>
      <c r="N699" s="575" t="n"/>
      <c r="O699" s="575" t="n"/>
      <c r="P699" s="575" t="n"/>
      <c r="Q699" s="575" t="n"/>
      <c r="R699" s="575" t="n"/>
      <c r="S699" s="575" t="n"/>
      <c r="T699" s="575" t="n"/>
      <c r="U699" s="575" t="n"/>
      <c r="V699" s="575" t="n"/>
      <c r="W699" s="575" t="n"/>
      <c r="X699" s="575" t="n"/>
      <c r="Y699" s="575" t="n"/>
      <c r="Z699" s="575" t="n"/>
      <c r="AA699" s="575" t="n"/>
      <c r="AB699" s="575" t="n"/>
    </row>
    <row r="700" ht="20.25" customHeight="1" s="316">
      <c r="A700" s="596" t="n"/>
      <c r="I700" s="575" t="n"/>
      <c r="J700" s="575" t="n"/>
      <c r="K700" s="575" t="n"/>
      <c r="M700" s="575" t="n"/>
      <c r="N700" s="575" t="n"/>
      <c r="O700" s="575" t="n"/>
      <c r="P700" s="575" t="n"/>
      <c r="Q700" s="575" t="n"/>
      <c r="R700" s="575" t="n"/>
      <c r="S700" s="575" t="n"/>
      <c r="T700" s="575" t="n"/>
      <c r="U700" s="575" t="n"/>
      <c r="V700" s="575" t="n"/>
      <c r="W700" s="575" t="n"/>
      <c r="X700" s="575" t="n"/>
      <c r="Y700" s="575" t="n"/>
      <c r="Z700" s="575" t="n"/>
      <c r="AA700" s="575" t="n"/>
      <c r="AB700" s="575" t="n"/>
    </row>
    <row r="701" ht="20.25" customHeight="1" s="316">
      <c r="A701" s="596" t="n"/>
      <c r="I701" s="575" t="n"/>
      <c r="J701" s="575" t="n"/>
      <c r="K701" s="575" t="n"/>
      <c r="M701" s="575" t="n"/>
      <c r="N701" s="575" t="n"/>
      <c r="O701" s="575" t="n"/>
      <c r="P701" s="575" t="n"/>
      <c r="Q701" s="575" t="n"/>
      <c r="R701" s="575" t="n"/>
      <c r="S701" s="575" t="n"/>
      <c r="T701" s="575" t="n"/>
      <c r="U701" s="575" t="n"/>
      <c r="V701" s="575" t="n"/>
      <c r="W701" s="575" t="n"/>
      <c r="X701" s="575" t="n"/>
      <c r="Y701" s="575" t="n"/>
      <c r="Z701" s="575" t="n"/>
      <c r="AA701" s="575" t="n"/>
      <c r="AB701" s="575" t="n"/>
    </row>
    <row r="702" ht="20.25" customHeight="1" s="316">
      <c r="A702" s="596" t="n"/>
      <c r="I702" s="575" t="n"/>
      <c r="J702" s="575" t="n"/>
      <c r="K702" s="575" t="n"/>
      <c r="M702" s="575" t="n"/>
      <c r="N702" s="575" t="n"/>
      <c r="O702" s="575" t="n"/>
      <c r="P702" s="575" t="n"/>
      <c r="Q702" s="575" t="n"/>
      <c r="R702" s="575" t="n"/>
      <c r="S702" s="575" t="n"/>
      <c r="T702" s="575" t="n"/>
      <c r="U702" s="575" t="n"/>
      <c r="V702" s="575" t="n"/>
      <c r="W702" s="575" t="n"/>
      <c r="X702" s="575" t="n"/>
      <c r="Y702" s="575" t="n"/>
      <c r="Z702" s="575" t="n"/>
      <c r="AA702" s="575" t="n"/>
      <c r="AB702" s="575" t="n"/>
    </row>
    <row r="703" ht="20.25" customHeight="1" s="316">
      <c r="A703" s="596" t="n"/>
      <c r="I703" s="575" t="n"/>
      <c r="J703" s="575" t="n"/>
      <c r="K703" s="575" t="n"/>
      <c r="M703" s="575" t="n"/>
      <c r="N703" s="575" t="n"/>
      <c r="O703" s="575" t="n"/>
      <c r="P703" s="575" t="n"/>
      <c r="Q703" s="575" t="n"/>
      <c r="R703" s="575" t="n"/>
      <c r="S703" s="575" t="n"/>
      <c r="T703" s="575" t="n"/>
      <c r="U703" s="575" t="n"/>
      <c r="V703" s="575" t="n"/>
      <c r="W703" s="575" t="n"/>
      <c r="X703" s="575" t="n"/>
      <c r="Y703" s="575" t="n"/>
      <c r="Z703" s="575" t="n"/>
      <c r="AA703" s="575" t="n"/>
      <c r="AB703" s="575" t="n"/>
    </row>
    <row r="704" ht="20.25" customHeight="1" s="316">
      <c r="A704" s="596" t="n"/>
      <c r="I704" s="575" t="n"/>
      <c r="J704" s="575" t="n"/>
      <c r="K704" s="575" t="n"/>
      <c r="M704" s="575" t="n"/>
      <c r="N704" s="575" t="n"/>
      <c r="O704" s="575" t="n"/>
      <c r="P704" s="575" t="n"/>
      <c r="Q704" s="575" t="n"/>
      <c r="R704" s="575" t="n"/>
      <c r="S704" s="575" t="n"/>
      <c r="T704" s="575" t="n"/>
      <c r="U704" s="575" t="n"/>
      <c r="V704" s="575" t="n"/>
      <c r="W704" s="575" t="n"/>
      <c r="X704" s="575" t="n"/>
      <c r="Y704" s="575" t="n"/>
      <c r="Z704" s="575" t="n"/>
      <c r="AA704" s="575" t="n"/>
      <c r="AB704" s="575" t="n"/>
    </row>
    <row r="705" ht="20.25" customHeight="1" s="316">
      <c r="A705" s="596" t="n"/>
      <c r="I705" s="575" t="n"/>
      <c r="J705" s="575" t="n"/>
      <c r="K705" s="575" t="n"/>
      <c r="M705" s="575" t="n"/>
      <c r="N705" s="575" t="n"/>
      <c r="O705" s="575" t="n"/>
      <c r="P705" s="575" t="n"/>
      <c r="Q705" s="575" t="n"/>
      <c r="R705" s="575" t="n"/>
      <c r="S705" s="575" t="n"/>
      <c r="T705" s="575" t="n"/>
      <c r="U705" s="575" t="n"/>
      <c r="V705" s="575" t="n"/>
      <c r="W705" s="575" t="n"/>
      <c r="X705" s="575" t="n"/>
      <c r="Y705" s="575" t="n"/>
      <c r="Z705" s="575" t="n"/>
      <c r="AA705" s="575" t="n"/>
      <c r="AB705" s="575" t="n"/>
    </row>
    <row r="706" ht="20.25" customHeight="1" s="316">
      <c r="A706" s="596" t="n"/>
      <c r="I706" s="575" t="n"/>
      <c r="J706" s="575" t="n"/>
      <c r="K706" s="575" t="n"/>
      <c r="M706" s="575" t="n"/>
      <c r="N706" s="575" t="n"/>
      <c r="O706" s="575" t="n"/>
      <c r="P706" s="575" t="n"/>
      <c r="Q706" s="575" t="n"/>
      <c r="R706" s="575" t="n"/>
      <c r="S706" s="575" t="n"/>
      <c r="T706" s="575" t="n"/>
      <c r="U706" s="575" t="n"/>
      <c r="V706" s="575" t="n"/>
      <c r="W706" s="575" t="n"/>
      <c r="X706" s="575" t="n"/>
      <c r="Y706" s="575" t="n"/>
      <c r="Z706" s="575" t="n"/>
      <c r="AA706" s="575" t="n"/>
      <c r="AB706" s="575" t="n"/>
    </row>
    <row r="707" ht="20.25" customHeight="1" s="316">
      <c r="A707" s="596" t="n"/>
      <c r="I707" s="575" t="n"/>
      <c r="J707" s="575" t="n"/>
      <c r="K707" s="575" t="n"/>
      <c r="M707" s="575" t="n"/>
      <c r="N707" s="575" t="n"/>
      <c r="O707" s="575" t="n"/>
      <c r="P707" s="575" t="n"/>
      <c r="Q707" s="575" t="n"/>
      <c r="R707" s="575" t="n"/>
      <c r="S707" s="575" t="n"/>
      <c r="T707" s="575" t="n"/>
      <c r="U707" s="575" t="n"/>
      <c r="V707" s="575" t="n"/>
      <c r="W707" s="575" t="n"/>
      <c r="X707" s="575" t="n"/>
      <c r="Y707" s="575" t="n"/>
      <c r="Z707" s="575" t="n"/>
      <c r="AA707" s="575" t="n"/>
      <c r="AB707" s="575" t="n"/>
    </row>
    <row r="708" ht="20.25" customHeight="1" s="316">
      <c r="A708" s="596" t="n"/>
      <c r="I708" s="575" t="n"/>
      <c r="J708" s="575" t="n"/>
      <c r="K708" s="575" t="n"/>
      <c r="M708" s="575" t="n"/>
      <c r="N708" s="575" t="n"/>
      <c r="O708" s="575" t="n"/>
      <c r="P708" s="575" t="n"/>
      <c r="Q708" s="575" t="n"/>
      <c r="R708" s="575" t="n"/>
      <c r="S708" s="575" t="n"/>
      <c r="T708" s="575" t="n"/>
      <c r="U708" s="575" t="n"/>
      <c r="V708" s="575" t="n"/>
      <c r="W708" s="575" t="n"/>
      <c r="X708" s="575" t="n"/>
      <c r="Y708" s="575" t="n"/>
      <c r="Z708" s="575" t="n"/>
      <c r="AA708" s="575" t="n"/>
      <c r="AB708" s="575" t="n"/>
    </row>
    <row r="709" ht="20.25" customHeight="1" s="316">
      <c r="A709" s="596" t="n"/>
      <c r="I709" s="575" t="n"/>
      <c r="J709" s="575" t="n"/>
      <c r="K709" s="575" t="n"/>
      <c r="M709" s="575" t="n"/>
      <c r="N709" s="575" t="n"/>
      <c r="O709" s="575" t="n"/>
      <c r="P709" s="575" t="n"/>
      <c r="Q709" s="575" t="n"/>
      <c r="R709" s="575" t="n"/>
      <c r="S709" s="575" t="n"/>
      <c r="T709" s="575" t="n"/>
      <c r="U709" s="575" t="n"/>
      <c r="V709" s="575" t="n"/>
      <c r="W709" s="575" t="n"/>
      <c r="X709" s="575" t="n"/>
      <c r="Y709" s="575" t="n"/>
      <c r="Z709" s="575" t="n"/>
      <c r="AA709" s="575" t="n"/>
      <c r="AB709" s="575" t="n"/>
    </row>
    <row r="710" ht="20.25" customHeight="1" s="316">
      <c r="A710" s="596" t="n"/>
      <c r="I710" s="575" t="n"/>
      <c r="J710" s="575" t="n"/>
      <c r="K710" s="575" t="n"/>
      <c r="M710" s="575" t="n"/>
      <c r="N710" s="575" t="n"/>
      <c r="O710" s="575" t="n"/>
      <c r="P710" s="575" t="n"/>
      <c r="Q710" s="575" t="n"/>
      <c r="R710" s="575" t="n"/>
      <c r="S710" s="575" t="n"/>
      <c r="T710" s="575" t="n"/>
      <c r="U710" s="575" t="n"/>
      <c r="V710" s="575" t="n"/>
      <c r="W710" s="575" t="n"/>
      <c r="X710" s="575" t="n"/>
      <c r="Y710" s="575" t="n"/>
      <c r="Z710" s="575" t="n"/>
      <c r="AA710" s="575" t="n"/>
      <c r="AB710" s="575" t="n"/>
    </row>
    <row r="711" ht="20.25" customHeight="1" s="316">
      <c r="A711" s="596" t="n"/>
      <c r="I711" s="575" t="n"/>
      <c r="J711" s="575" t="n"/>
      <c r="K711" s="575" t="n"/>
      <c r="M711" s="575" t="n"/>
      <c r="N711" s="575" t="n"/>
      <c r="O711" s="575" t="n"/>
      <c r="P711" s="575" t="n"/>
      <c r="Q711" s="575" t="n"/>
      <c r="R711" s="575" t="n"/>
      <c r="S711" s="575" t="n"/>
      <c r="T711" s="575" t="n"/>
      <c r="U711" s="575" t="n"/>
      <c r="V711" s="575" t="n"/>
      <c r="W711" s="575" t="n"/>
      <c r="X711" s="575" t="n"/>
      <c r="Y711" s="575" t="n"/>
      <c r="Z711" s="575" t="n"/>
      <c r="AA711" s="575" t="n"/>
      <c r="AB711" s="575" t="n"/>
    </row>
    <row r="712" ht="20.25" customHeight="1" s="316">
      <c r="A712" s="596" t="n"/>
      <c r="I712" s="575" t="n"/>
      <c r="J712" s="575" t="n"/>
      <c r="K712" s="575" t="n"/>
      <c r="M712" s="575" t="n"/>
      <c r="N712" s="575" t="n"/>
      <c r="O712" s="575" t="n"/>
      <c r="P712" s="575" t="n"/>
      <c r="Q712" s="575" t="n"/>
      <c r="R712" s="575" t="n"/>
      <c r="S712" s="575" t="n"/>
      <c r="T712" s="575" t="n"/>
      <c r="U712" s="575" t="n"/>
      <c r="V712" s="575" t="n"/>
      <c r="W712" s="575" t="n"/>
      <c r="X712" s="575" t="n"/>
      <c r="Y712" s="575" t="n"/>
      <c r="Z712" s="575" t="n"/>
      <c r="AA712" s="575" t="n"/>
      <c r="AB712" s="575" t="n"/>
    </row>
    <row r="713" ht="20.25" customHeight="1" s="316">
      <c r="A713" s="596" t="n"/>
      <c r="I713" s="575" t="n"/>
      <c r="J713" s="575" t="n"/>
      <c r="K713" s="575" t="n"/>
      <c r="M713" s="575" t="n"/>
      <c r="N713" s="575" t="n"/>
      <c r="O713" s="575" t="n"/>
      <c r="P713" s="575" t="n"/>
      <c r="Q713" s="575" t="n"/>
      <c r="R713" s="575" t="n"/>
      <c r="S713" s="575" t="n"/>
      <c r="T713" s="575" t="n"/>
      <c r="U713" s="575" t="n"/>
      <c r="V713" s="575" t="n"/>
      <c r="W713" s="575" t="n"/>
      <c r="X713" s="575" t="n"/>
      <c r="Y713" s="575" t="n"/>
      <c r="Z713" s="575" t="n"/>
      <c r="AA713" s="575" t="n"/>
      <c r="AB713" s="575" t="n"/>
    </row>
    <row r="714" ht="20.25" customHeight="1" s="316">
      <c r="A714" s="596" t="n"/>
      <c r="I714" s="575" t="n"/>
      <c r="J714" s="575" t="n"/>
      <c r="K714" s="575" t="n"/>
      <c r="M714" s="575" t="n"/>
      <c r="N714" s="575" t="n"/>
      <c r="O714" s="575" t="n"/>
      <c r="P714" s="575" t="n"/>
      <c r="Q714" s="575" t="n"/>
      <c r="R714" s="575" t="n"/>
      <c r="S714" s="575" t="n"/>
      <c r="T714" s="575" t="n"/>
      <c r="U714" s="575" t="n"/>
      <c r="V714" s="575" t="n"/>
      <c r="W714" s="575" t="n"/>
      <c r="X714" s="575" t="n"/>
      <c r="Y714" s="575" t="n"/>
      <c r="Z714" s="575" t="n"/>
      <c r="AA714" s="575" t="n"/>
      <c r="AB714" s="575" t="n"/>
    </row>
    <row r="715" ht="20.25" customHeight="1" s="316">
      <c r="A715" s="596" t="n"/>
      <c r="I715" s="575" t="n"/>
      <c r="J715" s="575" t="n"/>
      <c r="K715" s="575" t="n"/>
      <c r="M715" s="575" t="n"/>
      <c r="N715" s="575" t="n"/>
      <c r="O715" s="575" t="n"/>
      <c r="P715" s="575" t="n"/>
      <c r="Q715" s="575" t="n"/>
      <c r="R715" s="575" t="n"/>
      <c r="S715" s="575" t="n"/>
      <c r="T715" s="575" t="n"/>
      <c r="U715" s="575" t="n"/>
      <c r="V715" s="575" t="n"/>
      <c r="W715" s="575" t="n"/>
      <c r="X715" s="575" t="n"/>
      <c r="Y715" s="575" t="n"/>
      <c r="Z715" s="575" t="n"/>
      <c r="AA715" s="575" t="n"/>
      <c r="AB715" s="575" t="n"/>
    </row>
    <row r="716" ht="20.25" customHeight="1" s="316">
      <c r="A716" s="596" t="n"/>
      <c r="I716" s="575" t="n"/>
      <c r="J716" s="575" t="n"/>
      <c r="K716" s="575" t="n"/>
      <c r="M716" s="575" t="n"/>
      <c r="N716" s="575" t="n"/>
      <c r="O716" s="575" t="n"/>
      <c r="P716" s="575" t="n"/>
      <c r="Q716" s="575" t="n"/>
      <c r="R716" s="575" t="n"/>
      <c r="S716" s="575" t="n"/>
      <c r="T716" s="575" t="n"/>
      <c r="U716" s="575" t="n"/>
      <c r="V716" s="575" t="n"/>
      <c r="W716" s="575" t="n"/>
      <c r="X716" s="575" t="n"/>
      <c r="Y716" s="575" t="n"/>
      <c r="Z716" s="575" t="n"/>
      <c r="AA716" s="575" t="n"/>
      <c r="AB716" s="575" t="n"/>
    </row>
    <row r="717" ht="20.25" customHeight="1" s="316">
      <c r="A717" s="596" t="n"/>
      <c r="I717" s="575" t="n"/>
      <c r="J717" s="575" t="n"/>
      <c r="K717" s="575" t="n"/>
      <c r="M717" s="575" t="n"/>
      <c r="N717" s="575" t="n"/>
      <c r="O717" s="575" t="n"/>
      <c r="P717" s="575" t="n"/>
      <c r="Q717" s="575" t="n"/>
      <c r="R717" s="575" t="n"/>
      <c r="S717" s="575" t="n"/>
      <c r="T717" s="575" t="n"/>
      <c r="U717" s="575" t="n"/>
      <c r="V717" s="575" t="n"/>
      <c r="W717" s="575" t="n"/>
      <c r="X717" s="575" t="n"/>
      <c r="Y717" s="575" t="n"/>
      <c r="Z717" s="575" t="n"/>
      <c r="AA717" s="575" t="n"/>
      <c r="AB717" s="575" t="n"/>
    </row>
    <row r="718" ht="20.25" customHeight="1" s="316">
      <c r="A718" s="596" t="n"/>
      <c r="I718" s="575" t="n"/>
      <c r="J718" s="575" t="n"/>
      <c r="K718" s="575" t="n"/>
      <c r="M718" s="575" t="n"/>
      <c r="N718" s="575" t="n"/>
      <c r="O718" s="575" t="n"/>
      <c r="P718" s="575" t="n"/>
      <c r="Q718" s="575" t="n"/>
      <c r="R718" s="575" t="n"/>
      <c r="S718" s="575" t="n"/>
      <c r="T718" s="575" t="n"/>
      <c r="U718" s="575" t="n"/>
      <c r="V718" s="575" t="n"/>
      <c r="W718" s="575" t="n"/>
      <c r="X718" s="575" t="n"/>
      <c r="Y718" s="575" t="n"/>
      <c r="Z718" s="575" t="n"/>
      <c r="AA718" s="575" t="n"/>
      <c r="AB718" s="575" t="n"/>
    </row>
    <row r="719" ht="20.25" customHeight="1" s="316">
      <c r="A719" s="596" t="n"/>
      <c r="I719" s="575" t="n"/>
      <c r="J719" s="575" t="n"/>
      <c r="K719" s="575" t="n"/>
      <c r="M719" s="575" t="n"/>
      <c r="N719" s="575" t="n"/>
      <c r="O719" s="575" t="n"/>
      <c r="P719" s="575" t="n"/>
      <c r="Q719" s="575" t="n"/>
      <c r="R719" s="575" t="n"/>
      <c r="S719" s="575" t="n"/>
      <c r="T719" s="575" t="n"/>
      <c r="U719" s="575" t="n"/>
      <c r="V719" s="575" t="n"/>
      <c r="W719" s="575" t="n"/>
      <c r="X719" s="575" t="n"/>
      <c r="Y719" s="575" t="n"/>
      <c r="Z719" s="575" t="n"/>
      <c r="AA719" s="575" t="n"/>
      <c r="AB719" s="575" t="n"/>
    </row>
    <row r="720" ht="20.25" customHeight="1" s="316">
      <c r="A720" s="596" t="n"/>
      <c r="I720" s="575" t="n"/>
      <c r="J720" s="575" t="n"/>
      <c r="K720" s="575" t="n"/>
      <c r="M720" s="575" t="n"/>
      <c r="N720" s="575" t="n"/>
      <c r="O720" s="575" t="n"/>
      <c r="P720" s="575" t="n"/>
      <c r="Q720" s="575" t="n"/>
      <c r="R720" s="575" t="n"/>
      <c r="S720" s="575" t="n"/>
      <c r="T720" s="575" t="n"/>
      <c r="U720" s="575" t="n"/>
      <c r="V720" s="575" t="n"/>
      <c r="W720" s="575" t="n"/>
      <c r="X720" s="575" t="n"/>
      <c r="Y720" s="575" t="n"/>
      <c r="Z720" s="575" t="n"/>
      <c r="AA720" s="575" t="n"/>
      <c r="AB720" s="575" t="n"/>
    </row>
    <row r="721" ht="20.25" customHeight="1" s="316">
      <c r="A721" s="596" t="n"/>
      <c r="I721" s="575" t="n"/>
      <c r="J721" s="575" t="n"/>
      <c r="K721" s="575" t="n"/>
      <c r="M721" s="575" t="n"/>
      <c r="N721" s="575" t="n"/>
      <c r="O721" s="575" t="n"/>
      <c r="P721" s="575" t="n"/>
      <c r="Q721" s="575" t="n"/>
      <c r="R721" s="575" t="n"/>
      <c r="S721" s="575" t="n"/>
      <c r="T721" s="575" t="n"/>
      <c r="U721" s="575" t="n"/>
      <c r="V721" s="575" t="n"/>
      <c r="W721" s="575" t="n"/>
      <c r="X721" s="575" t="n"/>
      <c r="Y721" s="575" t="n"/>
      <c r="Z721" s="575" t="n"/>
      <c r="AA721" s="575" t="n"/>
      <c r="AB721" s="575" t="n"/>
    </row>
    <row r="722" ht="20.25" customHeight="1" s="316">
      <c r="A722" s="596" t="n"/>
      <c r="I722" s="575" t="n"/>
      <c r="J722" s="575" t="n"/>
      <c r="K722" s="575" t="n"/>
      <c r="M722" s="575" t="n"/>
      <c r="N722" s="575" t="n"/>
      <c r="O722" s="575" t="n"/>
      <c r="P722" s="575" t="n"/>
      <c r="Q722" s="575" t="n"/>
      <c r="R722" s="575" t="n"/>
      <c r="S722" s="575" t="n"/>
      <c r="T722" s="575" t="n"/>
      <c r="U722" s="575" t="n"/>
      <c r="V722" s="575" t="n"/>
      <c r="W722" s="575" t="n"/>
      <c r="X722" s="575" t="n"/>
      <c r="Y722" s="575" t="n"/>
      <c r="Z722" s="575" t="n"/>
      <c r="AA722" s="575" t="n"/>
      <c r="AB722" s="575" t="n"/>
    </row>
    <row r="723" ht="20.25" customHeight="1" s="316">
      <c r="A723" s="596" t="n"/>
      <c r="I723" s="575" t="n"/>
      <c r="J723" s="575" t="n"/>
      <c r="K723" s="575" t="n"/>
      <c r="M723" s="575" t="n"/>
      <c r="N723" s="575" t="n"/>
      <c r="O723" s="575" t="n"/>
      <c r="P723" s="575" t="n"/>
      <c r="Q723" s="575" t="n"/>
      <c r="R723" s="575" t="n"/>
      <c r="S723" s="575" t="n"/>
      <c r="T723" s="575" t="n"/>
      <c r="U723" s="575" t="n"/>
      <c r="V723" s="575" t="n"/>
      <c r="W723" s="575" t="n"/>
      <c r="X723" s="575" t="n"/>
      <c r="Y723" s="575" t="n"/>
      <c r="Z723" s="575" t="n"/>
      <c r="AA723" s="575" t="n"/>
      <c r="AB723" s="575" t="n"/>
    </row>
    <row r="724" ht="20.25" customHeight="1" s="316">
      <c r="A724" s="596" t="n"/>
      <c r="I724" s="575" t="n"/>
      <c r="J724" s="575" t="n"/>
      <c r="K724" s="575" t="n"/>
      <c r="M724" s="575" t="n"/>
      <c r="N724" s="575" t="n"/>
      <c r="O724" s="575" t="n"/>
      <c r="P724" s="575" t="n"/>
      <c r="Q724" s="575" t="n"/>
      <c r="R724" s="575" t="n"/>
      <c r="S724" s="575" t="n"/>
      <c r="T724" s="575" t="n"/>
      <c r="U724" s="575" t="n"/>
      <c r="V724" s="575" t="n"/>
      <c r="W724" s="575" t="n"/>
      <c r="X724" s="575" t="n"/>
      <c r="Y724" s="575" t="n"/>
      <c r="Z724" s="575" t="n"/>
      <c r="AA724" s="575" t="n"/>
      <c r="AB724" s="575" t="n"/>
    </row>
    <row r="725" ht="20.25" customHeight="1" s="316">
      <c r="A725" s="596" t="n"/>
      <c r="I725" s="575" t="n"/>
      <c r="J725" s="575" t="n"/>
      <c r="K725" s="575" t="n"/>
      <c r="M725" s="575" t="n"/>
      <c r="N725" s="575" t="n"/>
      <c r="O725" s="575" t="n"/>
      <c r="P725" s="575" t="n"/>
      <c r="Q725" s="575" t="n"/>
      <c r="R725" s="575" t="n"/>
      <c r="S725" s="575" t="n"/>
      <c r="T725" s="575" t="n"/>
      <c r="U725" s="575" t="n"/>
      <c r="V725" s="575" t="n"/>
      <c r="W725" s="575" t="n"/>
      <c r="X725" s="575" t="n"/>
      <c r="Y725" s="575" t="n"/>
      <c r="Z725" s="575" t="n"/>
      <c r="AA725" s="575" t="n"/>
      <c r="AB725" s="575" t="n"/>
    </row>
    <row r="726" ht="20.25" customHeight="1" s="316">
      <c r="A726" s="596" t="n"/>
      <c r="I726" s="575" t="n"/>
      <c r="J726" s="575" t="n"/>
      <c r="K726" s="575" t="n"/>
      <c r="M726" s="575" t="n"/>
      <c r="N726" s="575" t="n"/>
      <c r="O726" s="575" t="n"/>
      <c r="P726" s="575" t="n"/>
      <c r="Q726" s="575" t="n"/>
      <c r="R726" s="575" t="n"/>
      <c r="S726" s="575" t="n"/>
      <c r="T726" s="575" t="n"/>
      <c r="U726" s="575" t="n"/>
      <c r="V726" s="575" t="n"/>
      <c r="W726" s="575" t="n"/>
      <c r="X726" s="575" t="n"/>
      <c r="Y726" s="575" t="n"/>
      <c r="Z726" s="575" t="n"/>
      <c r="AA726" s="575" t="n"/>
      <c r="AB726" s="575" t="n"/>
    </row>
    <row r="727" ht="20.25" customHeight="1" s="316">
      <c r="A727" s="596" t="n"/>
      <c r="I727" s="575" t="n"/>
      <c r="J727" s="575" t="n"/>
      <c r="K727" s="575" t="n"/>
      <c r="M727" s="575" t="n"/>
      <c r="N727" s="575" t="n"/>
      <c r="O727" s="575" t="n"/>
      <c r="P727" s="575" t="n"/>
      <c r="Q727" s="575" t="n"/>
      <c r="R727" s="575" t="n"/>
      <c r="S727" s="575" t="n"/>
      <c r="T727" s="575" t="n"/>
      <c r="U727" s="575" t="n"/>
      <c r="V727" s="575" t="n"/>
      <c r="W727" s="575" t="n"/>
      <c r="X727" s="575" t="n"/>
      <c r="Y727" s="575" t="n"/>
      <c r="Z727" s="575" t="n"/>
      <c r="AA727" s="575" t="n"/>
      <c r="AB727" s="575" t="n"/>
    </row>
    <row r="728" ht="20.25" customHeight="1" s="316">
      <c r="A728" s="596" t="n"/>
      <c r="I728" s="575" t="n"/>
      <c r="J728" s="575" t="n"/>
      <c r="K728" s="575" t="n"/>
      <c r="M728" s="575" t="n"/>
      <c r="N728" s="575" t="n"/>
      <c r="O728" s="575" t="n"/>
      <c r="P728" s="575" t="n"/>
      <c r="Q728" s="575" t="n"/>
      <c r="R728" s="575" t="n"/>
      <c r="S728" s="575" t="n"/>
      <c r="T728" s="575" t="n"/>
      <c r="U728" s="575" t="n"/>
      <c r="V728" s="575" t="n"/>
      <c r="W728" s="575" t="n"/>
      <c r="X728" s="575" t="n"/>
      <c r="Y728" s="575" t="n"/>
      <c r="Z728" s="575" t="n"/>
      <c r="AA728" s="575" t="n"/>
      <c r="AB728" s="575" t="n"/>
    </row>
    <row r="729" ht="20.25" customHeight="1" s="316">
      <c r="A729" s="596" t="n"/>
      <c r="I729" s="575" t="n"/>
      <c r="J729" s="575" t="n"/>
      <c r="K729" s="575" t="n"/>
      <c r="M729" s="575" t="n"/>
      <c r="N729" s="575" t="n"/>
      <c r="O729" s="575" t="n"/>
      <c r="P729" s="575" t="n"/>
      <c r="Q729" s="575" t="n"/>
      <c r="R729" s="575" t="n"/>
      <c r="S729" s="575" t="n"/>
      <c r="T729" s="575" t="n"/>
      <c r="U729" s="575" t="n"/>
      <c r="V729" s="575" t="n"/>
      <c r="W729" s="575" t="n"/>
      <c r="X729" s="575" t="n"/>
      <c r="Y729" s="575" t="n"/>
      <c r="Z729" s="575" t="n"/>
      <c r="AA729" s="575" t="n"/>
      <c r="AB729" s="575" t="n"/>
    </row>
    <row r="730" ht="20.25" customHeight="1" s="316">
      <c r="A730" s="596" t="n"/>
      <c r="I730" s="575" t="n"/>
      <c r="J730" s="575" t="n"/>
      <c r="K730" s="575" t="n"/>
      <c r="M730" s="575" t="n"/>
      <c r="N730" s="575" t="n"/>
      <c r="O730" s="575" t="n"/>
      <c r="P730" s="575" t="n"/>
      <c r="Q730" s="575" t="n"/>
      <c r="R730" s="575" t="n"/>
      <c r="S730" s="575" t="n"/>
      <c r="T730" s="575" t="n"/>
      <c r="U730" s="575" t="n"/>
      <c r="V730" s="575" t="n"/>
      <c r="W730" s="575" t="n"/>
      <c r="X730" s="575" t="n"/>
      <c r="Y730" s="575" t="n"/>
      <c r="Z730" s="575" t="n"/>
      <c r="AA730" s="575" t="n"/>
      <c r="AB730" s="575" t="n"/>
    </row>
    <row r="731" ht="20.25" customHeight="1" s="316">
      <c r="A731" s="596" t="n"/>
      <c r="I731" s="575" t="n"/>
      <c r="J731" s="575" t="n"/>
      <c r="K731" s="575" t="n"/>
      <c r="M731" s="575" t="n"/>
      <c r="N731" s="575" t="n"/>
      <c r="O731" s="575" t="n"/>
      <c r="P731" s="575" t="n"/>
      <c r="Q731" s="575" t="n"/>
      <c r="R731" s="575" t="n"/>
      <c r="S731" s="575" t="n"/>
      <c r="T731" s="575" t="n"/>
      <c r="U731" s="575" t="n"/>
      <c r="V731" s="575" t="n"/>
      <c r="W731" s="575" t="n"/>
      <c r="X731" s="575" t="n"/>
      <c r="Y731" s="575" t="n"/>
      <c r="Z731" s="575" t="n"/>
      <c r="AA731" s="575" t="n"/>
      <c r="AB731" s="575" t="n"/>
    </row>
    <row r="732" ht="20.25" customHeight="1" s="316">
      <c r="A732" s="596" t="n"/>
      <c r="I732" s="575" t="n"/>
      <c r="J732" s="575" t="n"/>
      <c r="K732" s="575" t="n"/>
      <c r="M732" s="575" t="n"/>
      <c r="N732" s="575" t="n"/>
      <c r="O732" s="575" t="n"/>
      <c r="P732" s="575" t="n"/>
      <c r="Q732" s="575" t="n"/>
      <c r="R732" s="575" t="n"/>
      <c r="S732" s="575" t="n"/>
      <c r="T732" s="575" t="n"/>
      <c r="U732" s="575" t="n"/>
      <c r="V732" s="575" t="n"/>
      <c r="W732" s="575" t="n"/>
      <c r="X732" s="575" t="n"/>
      <c r="Y732" s="575" t="n"/>
      <c r="Z732" s="575" t="n"/>
      <c r="AA732" s="575" t="n"/>
      <c r="AB732" s="575" t="n"/>
    </row>
    <row r="733" ht="20.25" customHeight="1" s="316">
      <c r="A733" s="596" t="n"/>
      <c r="I733" s="575" t="n"/>
      <c r="J733" s="575" t="n"/>
      <c r="K733" s="575" t="n"/>
      <c r="M733" s="575" t="n"/>
      <c r="N733" s="575" t="n"/>
      <c r="O733" s="575" t="n"/>
      <c r="P733" s="575" t="n"/>
      <c r="Q733" s="575" t="n"/>
      <c r="R733" s="575" t="n"/>
      <c r="S733" s="575" t="n"/>
      <c r="T733" s="575" t="n"/>
      <c r="U733" s="575" t="n"/>
      <c r="V733" s="575" t="n"/>
      <c r="W733" s="575" t="n"/>
      <c r="X733" s="575" t="n"/>
      <c r="Y733" s="575" t="n"/>
      <c r="Z733" s="575" t="n"/>
      <c r="AA733" s="575" t="n"/>
      <c r="AB733" s="575" t="n"/>
    </row>
    <row r="734" ht="20.25" customHeight="1" s="316">
      <c r="A734" s="596" t="n"/>
      <c r="I734" s="575" t="n"/>
      <c r="J734" s="575" t="n"/>
      <c r="K734" s="575" t="n"/>
      <c r="M734" s="575" t="n"/>
      <c r="N734" s="575" t="n"/>
      <c r="O734" s="575" t="n"/>
      <c r="P734" s="575" t="n"/>
      <c r="Q734" s="575" t="n"/>
      <c r="R734" s="575" t="n"/>
      <c r="S734" s="575" t="n"/>
      <c r="T734" s="575" t="n"/>
      <c r="U734" s="575" t="n"/>
      <c r="V734" s="575" t="n"/>
      <c r="W734" s="575" t="n"/>
      <c r="X734" s="575" t="n"/>
      <c r="Y734" s="575" t="n"/>
      <c r="Z734" s="575" t="n"/>
      <c r="AA734" s="575" t="n"/>
      <c r="AB734" s="575" t="n"/>
    </row>
    <row r="735" ht="20.25" customHeight="1" s="316">
      <c r="A735" s="596" t="n"/>
      <c r="I735" s="575" t="n"/>
      <c r="J735" s="575" t="n"/>
      <c r="K735" s="575" t="n"/>
      <c r="M735" s="575" t="n"/>
      <c r="N735" s="575" t="n"/>
      <c r="O735" s="575" t="n"/>
      <c r="P735" s="575" t="n"/>
      <c r="Q735" s="575" t="n"/>
      <c r="R735" s="575" t="n"/>
      <c r="S735" s="575" t="n"/>
      <c r="T735" s="575" t="n"/>
      <c r="U735" s="575" t="n"/>
      <c r="V735" s="575" t="n"/>
      <c r="W735" s="575" t="n"/>
      <c r="X735" s="575" t="n"/>
      <c r="Y735" s="575" t="n"/>
      <c r="Z735" s="575" t="n"/>
      <c r="AA735" s="575" t="n"/>
      <c r="AB735" s="575" t="n"/>
    </row>
    <row r="736" ht="20.25" customHeight="1" s="316">
      <c r="A736" s="596" t="n"/>
      <c r="I736" s="575" t="n"/>
      <c r="J736" s="575" t="n"/>
      <c r="K736" s="575" t="n"/>
      <c r="M736" s="575" t="n"/>
      <c r="N736" s="575" t="n"/>
      <c r="O736" s="575" t="n"/>
      <c r="P736" s="575" t="n"/>
      <c r="Q736" s="575" t="n"/>
      <c r="R736" s="575" t="n"/>
      <c r="S736" s="575" t="n"/>
      <c r="T736" s="575" t="n"/>
      <c r="U736" s="575" t="n"/>
      <c r="V736" s="575" t="n"/>
      <c r="W736" s="575" t="n"/>
      <c r="X736" s="575" t="n"/>
      <c r="Y736" s="575" t="n"/>
      <c r="Z736" s="575" t="n"/>
      <c r="AA736" s="575" t="n"/>
      <c r="AB736" s="575" t="n"/>
    </row>
    <row r="737" ht="20.25" customHeight="1" s="316">
      <c r="A737" s="596" t="n"/>
      <c r="I737" s="575" t="n"/>
      <c r="J737" s="575" t="n"/>
      <c r="K737" s="575" t="n"/>
      <c r="M737" s="575" t="n"/>
      <c r="N737" s="575" t="n"/>
      <c r="O737" s="575" t="n"/>
      <c r="P737" s="575" t="n"/>
      <c r="Q737" s="575" t="n"/>
      <c r="R737" s="575" t="n"/>
      <c r="S737" s="575" t="n"/>
      <c r="T737" s="575" t="n"/>
      <c r="U737" s="575" t="n"/>
      <c r="V737" s="575" t="n"/>
      <c r="W737" s="575" t="n"/>
      <c r="X737" s="575" t="n"/>
      <c r="Y737" s="575" t="n"/>
      <c r="Z737" s="575" t="n"/>
      <c r="AA737" s="575" t="n"/>
      <c r="AB737" s="575" t="n"/>
    </row>
    <row r="738" ht="20.25" customHeight="1" s="316">
      <c r="A738" s="596" t="n"/>
      <c r="I738" s="575" t="n"/>
      <c r="J738" s="575" t="n"/>
      <c r="K738" s="575" t="n"/>
      <c r="M738" s="575" t="n"/>
      <c r="N738" s="575" t="n"/>
      <c r="O738" s="575" t="n"/>
      <c r="P738" s="575" t="n"/>
      <c r="Q738" s="575" t="n"/>
      <c r="R738" s="575" t="n"/>
      <c r="S738" s="575" t="n"/>
      <c r="T738" s="575" t="n"/>
      <c r="U738" s="575" t="n"/>
      <c r="V738" s="575" t="n"/>
      <c r="W738" s="575" t="n"/>
      <c r="X738" s="575" t="n"/>
      <c r="Y738" s="575" t="n"/>
      <c r="Z738" s="575" t="n"/>
      <c r="AA738" s="575" t="n"/>
      <c r="AB738" s="575" t="n"/>
    </row>
    <row r="739" ht="20.25" customHeight="1" s="316">
      <c r="A739" s="596" t="n"/>
      <c r="I739" s="575" t="n"/>
      <c r="J739" s="575" t="n"/>
      <c r="K739" s="575" t="n"/>
      <c r="M739" s="575" t="n"/>
      <c r="N739" s="575" t="n"/>
      <c r="O739" s="575" t="n"/>
      <c r="P739" s="575" t="n"/>
      <c r="Q739" s="575" t="n"/>
      <c r="R739" s="575" t="n"/>
      <c r="S739" s="575" t="n"/>
      <c r="T739" s="575" t="n"/>
      <c r="U739" s="575" t="n"/>
      <c r="V739" s="575" t="n"/>
      <c r="W739" s="575" t="n"/>
      <c r="X739" s="575" t="n"/>
      <c r="Y739" s="575" t="n"/>
      <c r="Z739" s="575" t="n"/>
      <c r="AA739" s="575" t="n"/>
      <c r="AB739" s="575" t="n"/>
    </row>
    <row r="740" ht="20.25" customHeight="1" s="316">
      <c r="A740" s="596" t="n"/>
      <c r="I740" s="575" t="n"/>
      <c r="J740" s="575" t="n"/>
      <c r="K740" s="575" t="n"/>
      <c r="M740" s="575" t="n"/>
      <c r="N740" s="575" t="n"/>
      <c r="O740" s="575" t="n"/>
      <c r="P740" s="575" t="n"/>
      <c r="Q740" s="575" t="n"/>
      <c r="R740" s="575" t="n"/>
      <c r="S740" s="575" t="n"/>
      <c r="T740" s="575" t="n"/>
      <c r="U740" s="575" t="n"/>
      <c r="V740" s="575" t="n"/>
      <c r="W740" s="575" t="n"/>
      <c r="X740" s="575" t="n"/>
      <c r="Y740" s="575" t="n"/>
      <c r="Z740" s="575" t="n"/>
      <c r="AA740" s="575" t="n"/>
      <c r="AB740" s="575" t="n"/>
    </row>
    <row r="741" ht="20.25" customHeight="1" s="316">
      <c r="A741" s="596" t="n"/>
      <c r="I741" s="575" t="n"/>
      <c r="J741" s="575" t="n"/>
      <c r="K741" s="575" t="n"/>
      <c r="M741" s="575" t="n"/>
      <c r="N741" s="575" t="n"/>
      <c r="O741" s="575" t="n"/>
      <c r="P741" s="575" t="n"/>
      <c r="Q741" s="575" t="n"/>
      <c r="R741" s="575" t="n"/>
      <c r="S741" s="575" t="n"/>
      <c r="T741" s="575" t="n"/>
      <c r="U741" s="575" t="n"/>
      <c r="V741" s="575" t="n"/>
      <c r="W741" s="575" t="n"/>
      <c r="X741" s="575" t="n"/>
      <c r="Y741" s="575" t="n"/>
      <c r="Z741" s="575" t="n"/>
      <c r="AA741" s="575" t="n"/>
      <c r="AB741" s="575" t="n"/>
    </row>
    <row r="742" ht="20.25" customHeight="1" s="316">
      <c r="A742" s="596" t="n"/>
      <c r="I742" s="575" t="n"/>
      <c r="J742" s="575" t="n"/>
      <c r="K742" s="575" t="n"/>
      <c r="M742" s="575" t="n"/>
      <c r="N742" s="575" t="n"/>
      <c r="O742" s="575" t="n"/>
      <c r="P742" s="575" t="n"/>
      <c r="Q742" s="575" t="n"/>
      <c r="R742" s="575" t="n"/>
      <c r="S742" s="575" t="n"/>
      <c r="T742" s="575" t="n"/>
      <c r="U742" s="575" t="n"/>
      <c r="V742" s="575" t="n"/>
      <c r="W742" s="575" t="n"/>
      <c r="X742" s="575" t="n"/>
      <c r="Y742" s="575" t="n"/>
      <c r="Z742" s="575" t="n"/>
      <c r="AA742" s="575" t="n"/>
      <c r="AB742" s="575" t="n"/>
    </row>
    <row r="743" ht="20.25" customHeight="1" s="316">
      <c r="A743" s="596" t="n"/>
      <c r="I743" s="575" t="n"/>
      <c r="J743" s="575" t="n"/>
      <c r="K743" s="575" t="n"/>
      <c r="M743" s="575" t="n"/>
      <c r="N743" s="575" t="n"/>
      <c r="O743" s="575" t="n"/>
      <c r="P743" s="575" t="n"/>
      <c r="Q743" s="575" t="n"/>
      <c r="R743" s="575" t="n"/>
      <c r="S743" s="575" t="n"/>
      <c r="T743" s="575" t="n"/>
      <c r="U743" s="575" t="n"/>
      <c r="V743" s="575" t="n"/>
      <c r="W743" s="575" t="n"/>
      <c r="X743" s="575" t="n"/>
      <c r="Y743" s="575" t="n"/>
      <c r="Z743" s="575" t="n"/>
      <c r="AA743" s="575" t="n"/>
      <c r="AB743" s="575" t="n"/>
    </row>
    <row r="744" ht="20.25" customHeight="1" s="316">
      <c r="A744" s="596" t="n"/>
      <c r="I744" s="575" t="n"/>
      <c r="J744" s="575" t="n"/>
      <c r="K744" s="575" t="n"/>
      <c r="M744" s="575" t="n"/>
      <c r="N744" s="575" t="n"/>
      <c r="O744" s="575" t="n"/>
      <c r="P744" s="575" t="n"/>
      <c r="Q744" s="575" t="n"/>
      <c r="R744" s="575" t="n"/>
      <c r="S744" s="575" t="n"/>
      <c r="T744" s="575" t="n"/>
      <c r="U744" s="575" t="n"/>
      <c r="V744" s="575" t="n"/>
      <c r="W744" s="575" t="n"/>
      <c r="X744" s="575" t="n"/>
      <c r="Y744" s="575" t="n"/>
      <c r="Z744" s="575" t="n"/>
      <c r="AA744" s="575" t="n"/>
      <c r="AB744" s="575" t="n"/>
    </row>
    <row r="745" ht="20.25" customHeight="1" s="316">
      <c r="A745" s="596" t="n"/>
      <c r="I745" s="575" t="n"/>
      <c r="J745" s="575" t="n"/>
      <c r="K745" s="575" t="n"/>
      <c r="M745" s="575" t="n"/>
      <c r="N745" s="575" t="n"/>
      <c r="O745" s="575" t="n"/>
      <c r="P745" s="575" t="n"/>
      <c r="Q745" s="575" t="n"/>
      <c r="R745" s="575" t="n"/>
      <c r="S745" s="575" t="n"/>
      <c r="T745" s="575" t="n"/>
      <c r="U745" s="575" t="n"/>
      <c r="V745" s="575" t="n"/>
      <c r="W745" s="575" t="n"/>
      <c r="X745" s="575" t="n"/>
      <c r="Y745" s="575" t="n"/>
      <c r="Z745" s="575" t="n"/>
      <c r="AA745" s="575" t="n"/>
      <c r="AB745" s="575" t="n"/>
    </row>
    <row r="746" ht="20.25" customHeight="1" s="316">
      <c r="A746" s="596" t="n"/>
      <c r="I746" s="575" t="n"/>
      <c r="J746" s="575" t="n"/>
      <c r="K746" s="575" t="n"/>
      <c r="M746" s="575" t="n"/>
      <c r="N746" s="575" t="n"/>
      <c r="O746" s="575" t="n"/>
      <c r="P746" s="575" t="n"/>
      <c r="Q746" s="575" t="n"/>
      <c r="R746" s="575" t="n"/>
      <c r="S746" s="575" t="n"/>
      <c r="T746" s="575" t="n"/>
      <c r="U746" s="575" t="n"/>
      <c r="V746" s="575" t="n"/>
      <c r="W746" s="575" t="n"/>
      <c r="X746" s="575" t="n"/>
      <c r="Y746" s="575" t="n"/>
      <c r="Z746" s="575" t="n"/>
      <c r="AA746" s="575" t="n"/>
      <c r="AB746" s="575" t="n"/>
    </row>
    <row r="747" ht="20.25" customHeight="1" s="316">
      <c r="A747" s="596" t="n"/>
      <c r="I747" s="575" t="n"/>
      <c r="J747" s="575" t="n"/>
      <c r="K747" s="575" t="n"/>
      <c r="M747" s="575" t="n"/>
      <c r="N747" s="575" t="n"/>
      <c r="O747" s="575" t="n"/>
      <c r="P747" s="575" t="n"/>
      <c r="Q747" s="575" t="n"/>
      <c r="R747" s="575" t="n"/>
      <c r="S747" s="575" t="n"/>
      <c r="T747" s="575" t="n"/>
      <c r="U747" s="575" t="n"/>
      <c r="V747" s="575" t="n"/>
      <c r="W747" s="575" t="n"/>
      <c r="X747" s="575" t="n"/>
      <c r="Y747" s="575" t="n"/>
      <c r="Z747" s="575" t="n"/>
      <c r="AA747" s="575" t="n"/>
      <c r="AB747" s="575" t="n"/>
    </row>
    <row r="748" ht="20.25" customHeight="1" s="316">
      <c r="A748" s="596" t="n"/>
      <c r="I748" s="575" t="n"/>
      <c r="J748" s="575" t="n"/>
      <c r="K748" s="575" t="n"/>
      <c r="M748" s="575" t="n"/>
      <c r="N748" s="575" t="n"/>
      <c r="O748" s="575" t="n"/>
      <c r="P748" s="575" t="n"/>
      <c r="Q748" s="575" t="n"/>
      <c r="R748" s="575" t="n"/>
      <c r="S748" s="575" t="n"/>
      <c r="T748" s="575" t="n"/>
      <c r="U748" s="575" t="n"/>
      <c r="V748" s="575" t="n"/>
      <c r="W748" s="575" t="n"/>
      <c r="X748" s="575" t="n"/>
      <c r="Y748" s="575" t="n"/>
      <c r="Z748" s="575" t="n"/>
      <c r="AA748" s="575" t="n"/>
      <c r="AB748" s="575" t="n"/>
    </row>
    <row r="749" ht="20.25" customHeight="1" s="316">
      <c r="A749" s="596" t="n"/>
      <c r="I749" s="575" t="n"/>
      <c r="J749" s="575" t="n"/>
      <c r="K749" s="575" t="n"/>
      <c r="M749" s="575" t="n"/>
      <c r="N749" s="575" t="n"/>
      <c r="O749" s="575" t="n"/>
      <c r="P749" s="575" t="n"/>
      <c r="Q749" s="575" t="n"/>
      <c r="R749" s="575" t="n"/>
      <c r="S749" s="575" t="n"/>
      <c r="T749" s="575" t="n"/>
      <c r="U749" s="575" t="n"/>
      <c r="V749" s="575" t="n"/>
      <c r="W749" s="575" t="n"/>
      <c r="X749" s="575" t="n"/>
      <c r="Y749" s="575" t="n"/>
      <c r="Z749" s="575" t="n"/>
      <c r="AA749" s="575" t="n"/>
      <c r="AB749" s="575" t="n"/>
    </row>
    <row r="750" ht="20.25" customHeight="1" s="316">
      <c r="A750" s="596" t="n"/>
      <c r="I750" s="575" t="n"/>
      <c r="J750" s="575" t="n"/>
      <c r="K750" s="575" t="n"/>
      <c r="M750" s="575" t="n"/>
      <c r="N750" s="575" t="n"/>
      <c r="O750" s="575" t="n"/>
      <c r="P750" s="575" t="n"/>
      <c r="Q750" s="575" t="n"/>
      <c r="R750" s="575" t="n"/>
      <c r="S750" s="575" t="n"/>
      <c r="T750" s="575" t="n"/>
      <c r="U750" s="575" t="n"/>
      <c r="V750" s="575" t="n"/>
      <c r="W750" s="575" t="n"/>
      <c r="X750" s="575" t="n"/>
      <c r="Y750" s="575" t="n"/>
      <c r="Z750" s="575" t="n"/>
      <c r="AA750" s="575" t="n"/>
      <c r="AB750" s="575" t="n"/>
    </row>
    <row r="751" ht="20.25" customHeight="1" s="316">
      <c r="A751" s="596" t="n"/>
      <c r="I751" s="575" t="n"/>
      <c r="J751" s="575" t="n"/>
      <c r="K751" s="575" t="n"/>
      <c r="M751" s="575" t="n"/>
      <c r="N751" s="575" t="n"/>
      <c r="O751" s="575" t="n"/>
      <c r="P751" s="575" t="n"/>
      <c r="Q751" s="575" t="n"/>
      <c r="R751" s="575" t="n"/>
      <c r="S751" s="575" t="n"/>
      <c r="T751" s="575" t="n"/>
      <c r="U751" s="575" t="n"/>
      <c r="V751" s="575" t="n"/>
      <c r="W751" s="575" t="n"/>
      <c r="X751" s="575" t="n"/>
      <c r="Y751" s="575" t="n"/>
      <c r="Z751" s="575" t="n"/>
      <c r="AA751" s="575" t="n"/>
      <c r="AB751" s="575" t="n"/>
    </row>
    <row r="752" ht="20.25" customHeight="1" s="316">
      <c r="A752" s="596" t="n"/>
      <c r="I752" s="575" t="n"/>
      <c r="J752" s="575" t="n"/>
      <c r="K752" s="575" t="n"/>
      <c r="M752" s="575" t="n"/>
      <c r="N752" s="575" t="n"/>
      <c r="O752" s="575" t="n"/>
      <c r="P752" s="575" t="n"/>
      <c r="Q752" s="575" t="n"/>
      <c r="R752" s="575" t="n"/>
      <c r="S752" s="575" t="n"/>
      <c r="T752" s="575" t="n"/>
      <c r="U752" s="575" t="n"/>
      <c r="V752" s="575" t="n"/>
      <c r="W752" s="575" t="n"/>
      <c r="X752" s="575" t="n"/>
      <c r="Y752" s="575" t="n"/>
      <c r="Z752" s="575" t="n"/>
      <c r="AA752" s="575" t="n"/>
      <c r="AB752" s="575" t="n"/>
    </row>
    <row r="753" ht="20.25" customHeight="1" s="316">
      <c r="A753" s="596" t="n"/>
      <c r="I753" s="575" t="n"/>
      <c r="J753" s="575" t="n"/>
      <c r="K753" s="575" t="n"/>
      <c r="M753" s="575" t="n"/>
      <c r="N753" s="575" t="n"/>
      <c r="O753" s="575" t="n"/>
      <c r="P753" s="575" t="n"/>
      <c r="Q753" s="575" t="n"/>
      <c r="R753" s="575" t="n"/>
      <c r="S753" s="575" t="n"/>
      <c r="T753" s="575" t="n"/>
      <c r="U753" s="575" t="n"/>
      <c r="V753" s="575" t="n"/>
      <c r="W753" s="575" t="n"/>
      <c r="X753" s="575" t="n"/>
      <c r="Y753" s="575" t="n"/>
      <c r="Z753" s="575" t="n"/>
      <c r="AA753" s="575" t="n"/>
      <c r="AB753" s="575" t="n"/>
    </row>
    <row r="754" ht="20.25" customHeight="1" s="316">
      <c r="A754" s="596" t="n"/>
      <c r="I754" s="575" t="n"/>
      <c r="J754" s="575" t="n"/>
      <c r="K754" s="575" t="n"/>
      <c r="M754" s="575" t="n"/>
      <c r="N754" s="575" t="n"/>
      <c r="O754" s="575" t="n"/>
      <c r="P754" s="575" t="n"/>
      <c r="Q754" s="575" t="n"/>
      <c r="R754" s="575" t="n"/>
      <c r="S754" s="575" t="n"/>
      <c r="T754" s="575" t="n"/>
      <c r="U754" s="575" t="n"/>
      <c r="V754" s="575" t="n"/>
      <c r="W754" s="575" t="n"/>
      <c r="X754" s="575" t="n"/>
      <c r="Y754" s="575" t="n"/>
      <c r="Z754" s="575" t="n"/>
      <c r="AA754" s="575" t="n"/>
      <c r="AB754" s="575" t="n"/>
    </row>
    <row r="755" ht="20.25" customHeight="1" s="316">
      <c r="A755" s="596" t="n"/>
      <c r="I755" s="575" t="n"/>
      <c r="J755" s="575" t="n"/>
      <c r="K755" s="575" t="n"/>
      <c r="M755" s="575" t="n"/>
      <c r="N755" s="575" t="n"/>
      <c r="O755" s="575" t="n"/>
      <c r="P755" s="575" t="n"/>
      <c r="Q755" s="575" t="n"/>
      <c r="R755" s="575" t="n"/>
      <c r="S755" s="575" t="n"/>
      <c r="T755" s="575" t="n"/>
      <c r="U755" s="575" t="n"/>
      <c r="V755" s="575" t="n"/>
      <c r="W755" s="575" t="n"/>
      <c r="X755" s="575" t="n"/>
      <c r="Y755" s="575" t="n"/>
      <c r="Z755" s="575" t="n"/>
      <c r="AA755" s="575" t="n"/>
      <c r="AB755" s="575" t="n"/>
    </row>
    <row r="756" ht="20.25" customHeight="1" s="316">
      <c r="A756" s="596" t="n"/>
      <c r="I756" s="575" t="n"/>
      <c r="J756" s="575" t="n"/>
      <c r="K756" s="575" t="n"/>
      <c r="M756" s="575" t="n"/>
      <c r="N756" s="575" t="n"/>
      <c r="O756" s="575" t="n"/>
      <c r="P756" s="575" t="n"/>
      <c r="Q756" s="575" t="n"/>
      <c r="R756" s="575" t="n"/>
      <c r="S756" s="575" t="n"/>
      <c r="T756" s="575" t="n"/>
      <c r="U756" s="575" t="n"/>
      <c r="V756" s="575" t="n"/>
      <c r="W756" s="575" t="n"/>
      <c r="X756" s="575" t="n"/>
      <c r="Y756" s="575" t="n"/>
      <c r="Z756" s="575" t="n"/>
      <c r="AA756" s="575" t="n"/>
      <c r="AB756" s="575" t="n"/>
    </row>
    <row r="757" ht="20.25" customHeight="1" s="316">
      <c r="A757" s="596" t="n"/>
      <c r="I757" s="575" t="n"/>
      <c r="J757" s="575" t="n"/>
      <c r="K757" s="575" t="n"/>
      <c r="M757" s="575" t="n"/>
      <c r="N757" s="575" t="n"/>
      <c r="O757" s="575" t="n"/>
      <c r="P757" s="575" t="n"/>
      <c r="Q757" s="575" t="n"/>
      <c r="R757" s="575" t="n"/>
      <c r="S757" s="575" t="n"/>
      <c r="T757" s="575" t="n"/>
      <c r="U757" s="575" t="n"/>
      <c r="V757" s="575" t="n"/>
      <c r="W757" s="575" t="n"/>
      <c r="X757" s="575" t="n"/>
      <c r="Y757" s="575" t="n"/>
      <c r="Z757" s="575" t="n"/>
      <c r="AA757" s="575" t="n"/>
      <c r="AB757" s="575" t="n"/>
    </row>
    <row r="758" ht="20.25" customHeight="1" s="316">
      <c r="A758" s="596" t="n"/>
      <c r="I758" s="575" t="n"/>
      <c r="J758" s="575" t="n"/>
      <c r="K758" s="575" t="n"/>
      <c r="M758" s="575" t="n"/>
      <c r="N758" s="575" t="n"/>
      <c r="O758" s="575" t="n"/>
      <c r="P758" s="575" t="n"/>
      <c r="Q758" s="575" t="n"/>
      <c r="R758" s="575" t="n"/>
      <c r="S758" s="575" t="n"/>
      <c r="T758" s="575" t="n"/>
      <c r="U758" s="575" t="n"/>
      <c r="V758" s="575" t="n"/>
      <c r="W758" s="575" t="n"/>
      <c r="X758" s="575" t="n"/>
      <c r="Y758" s="575" t="n"/>
      <c r="Z758" s="575" t="n"/>
      <c r="AA758" s="575" t="n"/>
      <c r="AB758" s="575" t="n"/>
    </row>
    <row r="759" ht="20.25" customHeight="1" s="316">
      <c r="A759" s="596" t="n"/>
      <c r="I759" s="575" t="n"/>
      <c r="J759" s="575" t="n"/>
      <c r="K759" s="575" t="n"/>
      <c r="M759" s="575" t="n"/>
      <c r="N759" s="575" t="n"/>
      <c r="O759" s="575" t="n"/>
      <c r="P759" s="575" t="n"/>
      <c r="Q759" s="575" t="n"/>
      <c r="R759" s="575" t="n"/>
      <c r="S759" s="575" t="n"/>
      <c r="T759" s="575" t="n"/>
      <c r="U759" s="575" t="n"/>
      <c r="V759" s="575" t="n"/>
      <c r="W759" s="575" t="n"/>
      <c r="X759" s="575" t="n"/>
      <c r="Y759" s="575" t="n"/>
      <c r="Z759" s="575" t="n"/>
      <c r="AA759" s="575" t="n"/>
      <c r="AB759" s="575" t="n"/>
    </row>
    <row r="760" ht="20.25" customHeight="1" s="316">
      <c r="A760" s="596" t="n"/>
      <c r="I760" s="575" t="n"/>
      <c r="J760" s="575" t="n"/>
      <c r="K760" s="575" t="n"/>
      <c r="M760" s="575" t="n"/>
      <c r="N760" s="575" t="n"/>
      <c r="O760" s="575" t="n"/>
      <c r="P760" s="575" t="n"/>
      <c r="Q760" s="575" t="n"/>
      <c r="R760" s="575" t="n"/>
      <c r="S760" s="575" t="n"/>
      <c r="T760" s="575" t="n"/>
      <c r="U760" s="575" t="n"/>
      <c r="V760" s="575" t="n"/>
      <c r="W760" s="575" t="n"/>
      <c r="X760" s="575" t="n"/>
      <c r="Y760" s="575" t="n"/>
      <c r="Z760" s="575" t="n"/>
      <c r="AA760" s="575" t="n"/>
      <c r="AB760" s="575" t="n"/>
    </row>
    <row r="761" ht="20.25" customHeight="1" s="316">
      <c r="A761" s="596" t="n"/>
      <c r="I761" s="575" t="n"/>
      <c r="J761" s="575" t="n"/>
      <c r="K761" s="575" t="n"/>
      <c r="M761" s="575" t="n"/>
      <c r="N761" s="575" t="n"/>
      <c r="O761" s="575" t="n"/>
      <c r="P761" s="575" t="n"/>
      <c r="Q761" s="575" t="n"/>
      <c r="R761" s="575" t="n"/>
      <c r="S761" s="575" t="n"/>
      <c r="T761" s="575" t="n"/>
      <c r="U761" s="575" t="n"/>
      <c r="V761" s="575" t="n"/>
      <c r="W761" s="575" t="n"/>
      <c r="X761" s="575" t="n"/>
      <c r="Y761" s="575" t="n"/>
      <c r="Z761" s="575" t="n"/>
      <c r="AA761" s="575" t="n"/>
      <c r="AB761" s="575" t="n"/>
    </row>
    <row r="762" ht="20.25" customHeight="1" s="316">
      <c r="A762" s="596" t="n"/>
      <c r="I762" s="575" t="n"/>
      <c r="J762" s="575" t="n"/>
      <c r="K762" s="575" t="n"/>
      <c r="M762" s="575" t="n"/>
      <c r="N762" s="575" t="n"/>
      <c r="O762" s="575" t="n"/>
      <c r="P762" s="575" t="n"/>
      <c r="Q762" s="575" t="n"/>
      <c r="R762" s="575" t="n"/>
      <c r="S762" s="575" t="n"/>
      <c r="T762" s="575" t="n"/>
      <c r="U762" s="575" t="n"/>
      <c r="V762" s="575" t="n"/>
      <c r="W762" s="575" t="n"/>
      <c r="X762" s="575" t="n"/>
      <c r="Y762" s="575" t="n"/>
      <c r="Z762" s="575" t="n"/>
      <c r="AA762" s="575" t="n"/>
      <c r="AB762" s="575" t="n"/>
    </row>
    <row r="763" ht="20.25" customHeight="1" s="316">
      <c r="A763" s="596" t="n"/>
      <c r="I763" s="575" t="n"/>
      <c r="J763" s="575" t="n"/>
      <c r="K763" s="575" t="n"/>
      <c r="M763" s="575" t="n"/>
      <c r="N763" s="575" t="n"/>
      <c r="O763" s="575" t="n"/>
      <c r="P763" s="575" t="n"/>
      <c r="Q763" s="575" t="n"/>
      <c r="R763" s="575" t="n"/>
      <c r="S763" s="575" t="n"/>
      <c r="T763" s="575" t="n"/>
      <c r="U763" s="575" t="n"/>
      <c r="V763" s="575" t="n"/>
      <c r="W763" s="575" t="n"/>
      <c r="X763" s="575" t="n"/>
      <c r="Y763" s="575" t="n"/>
      <c r="Z763" s="575" t="n"/>
      <c r="AA763" s="575" t="n"/>
      <c r="AB763" s="575" t="n"/>
    </row>
    <row r="764" ht="20.25" customHeight="1" s="316">
      <c r="A764" s="596" t="n"/>
      <c r="I764" s="575" t="n"/>
      <c r="J764" s="575" t="n"/>
      <c r="K764" s="575" t="n"/>
      <c r="M764" s="575" t="n"/>
      <c r="N764" s="575" t="n"/>
      <c r="O764" s="575" t="n"/>
      <c r="P764" s="575" t="n"/>
      <c r="Q764" s="575" t="n"/>
      <c r="R764" s="575" t="n"/>
      <c r="S764" s="575" t="n"/>
      <c r="T764" s="575" t="n"/>
      <c r="U764" s="575" t="n"/>
      <c r="V764" s="575" t="n"/>
      <c r="W764" s="575" t="n"/>
      <c r="X764" s="575" t="n"/>
      <c r="Y764" s="575" t="n"/>
      <c r="Z764" s="575" t="n"/>
      <c r="AA764" s="575" t="n"/>
      <c r="AB764" s="575" t="n"/>
    </row>
    <row r="765" ht="20.25" customHeight="1" s="316">
      <c r="A765" s="596" t="n"/>
      <c r="I765" s="575" t="n"/>
      <c r="J765" s="575" t="n"/>
      <c r="K765" s="575" t="n"/>
      <c r="M765" s="575" t="n"/>
      <c r="N765" s="575" t="n"/>
      <c r="O765" s="575" t="n"/>
      <c r="P765" s="575" t="n"/>
      <c r="Q765" s="575" t="n"/>
      <c r="R765" s="575" t="n"/>
      <c r="S765" s="575" t="n"/>
      <c r="T765" s="575" t="n"/>
      <c r="U765" s="575" t="n"/>
      <c r="V765" s="575" t="n"/>
      <c r="W765" s="575" t="n"/>
      <c r="X765" s="575" t="n"/>
      <c r="Y765" s="575" t="n"/>
      <c r="Z765" s="575" t="n"/>
      <c r="AA765" s="575" t="n"/>
      <c r="AB765" s="575" t="n"/>
    </row>
    <row r="766" ht="20.25" customHeight="1" s="316">
      <c r="A766" s="596" t="n"/>
      <c r="I766" s="575" t="n"/>
      <c r="J766" s="575" t="n"/>
      <c r="K766" s="575" t="n"/>
      <c r="M766" s="575" t="n"/>
      <c r="N766" s="575" t="n"/>
      <c r="O766" s="575" t="n"/>
      <c r="P766" s="575" t="n"/>
      <c r="Q766" s="575" t="n"/>
      <c r="R766" s="575" t="n"/>
      <c r="S766" s="575" t="n"/>
      <c r="T766" s="575" t="n"/>
      <c r="U766" s="575" t="n"/>
      <c r="V766" s="575" t="n"/>
      <c r="W766" s="575" t="n"/>
      <c r="X766" s="575" t="n"/>
      <c r="Y766" s="575" t="n"/>
      <c r="Z766" s="575" t="n"/>
      <c r="AA766" s="575" t="n"/>
      <c r="AB766" s="575" t="n"/>
    </row>
    <row r="767" ht="20.25" customHeight="1" s="316">
      <c r="A767" s="596" t="n"/>
      <c r="I767" s="575" t="n"/>
      <c r="J767" s="575" t="n"/>
      <c r="K767" s="575" t="n"/>
      <c r="M767" s="575" t="n"/>
      <c r="N767" s="575" t="n"/>
      <c r="O767" s="575" t="n"/>
      <c r="P767" s="575" t="n"/>
      <c r="Q767" s="575" t="n"/>
      <c r="R767" s="575" t="n"/>
      <c r="S767" s="575" t="n"/>
      <c r="T767" s="575" t="n"/>
      <c r="U767" s="575" t="n"/>
      <c r="V767" s="575" t="n"/>
      <c r="W767" s="575" t="n"/>
      <c r="X767" s="575" t="n"/>
      <c r="Y767" s="575" t="n"/>
      <c r="Z767" s="575" t="n"/>
      <c r="AA767" s="575" t="n"/>
      <c r="AB767" s="575" t="n"/>
    </row>
    <row r="768" ht="20.25" customHeight="1" s="316">
      <c r="A768" s="596" t="n"/>
      <c r="I768" s="575" t="n"/>
      <c r="J768" s="575" t="n"/>
      <c r="K768" s="575" t="n"/>
      <c r="M768" s="575" t="n"/>
      <c r="N768" s="575" t="n"/>
      <c r="O768" s="575" t="n"/>
      <c r="P768" s="575" t="n"/>
      <c r="Q768" s="575" t="n"/>
      <c r="R768" s="575" t="n"/>
      <c r="S768" s="575" t="n"/>
      <c r="T768" s="575" t="n"/>
      <c r="U768" s="575" t="n"/>
      <c r="V768" s="575" t="n"/>
      <c r="W768" s="575" t="n"/>
      <c r="X768" s="575" t="n"/>
      <c r="Y768" s="575" t="n"/>
      <c r="Z768" s="575" t="n"/>
      <c r="AA768" s="575" t="n"/>
      <c r="AB768" s="575" t="n"/>
    </row>
    <row r="769" ht="20.25" customHeight="1" s="316">
      <c r="A769" s="596" t="n"/>
      <c r="I769" s="575" t="n"/>
      <c r="J769" s="575" t="n"/>
      <c r="K769" s="575" t="n"/>
      <c r="M769" s="575" t="n"/>
      <c r="N769" s="575" t="n"/>
      <c r="O769" s="575" t="n"/>
      <c r="P769" s="575" t="n"/>
      <c r="Q769" s="575" t="n"/>
      <c r="R769" s="575" t="n"/>
      <c r="S769" s="575" t="n"/>
      <c r="T769" s="575" t="n"/>
      <c r="U769" s="575" t="n"/>
      <c r="V769" s="575" t="n"/>
      <c r="W769" s="575" t="n"/>
      <c r="X769" s="575" t="n"/>
      <c r="Y769" s="575" t="n"/>
      <c r="Z769" s="575" t="n"/>
      <c r="AA769" s="575" t="n"/>
      <c r="AB769" s="575" t="n"/>
    </row>
    <row r="770" ht="20.25" customHeight="1" s="316">
      <c r="A770" s="596" t="n"/>
      <c r="I770" s="575" t="n"/>
      <c r="J770" s="575" t="n"/>
      <c r="K770" s="575" t="n"/>
      <c r="M770" s="575" t="n"/>
      <c r="N770" s="575" t="n"/>
      <c r="O770" s="575" t="n"/>
      <c r="P770" s="575" t="n"/>
      <c r="Q770" s="575" t="n"/>
      <c r="R770" s="575" t="n"/>
      <c r="S770" s="575" t="n"/>
      <c r="T770" s="575" t="n"/>
      <c r="U770" s="575" t="n"/>
      <c r="V770" s="575" t="n"/>
      <c r="W770" s="575" t="n"/>
      <c r="X770" s="575" t="n"/>
      <c r="Y770" s="575" t="n"/>
      <c r="Z770" s="575" t="n"/>
      <c r="AA770" s="575" t="n"/>
      <c r="AB770" s="575" t="n"/>
    </row>
    <row r="771" ht="20.25" customHeight="1" s="316">
      <c r="A771" s="596" t="n"/>
      <c r="I771" s="575" t="n"/>
      <c r="J771" s="575" t="n"/>
      <c r="K771" s="575" t="n"/>
      <c r="M771" s="575" t="n"/>
      <c r="N771" s="575" t="n"/>
      <c r="O771" s="575" t="n"/>
      <c r="P771" s="575" t="n"/>
      <c r="Q771" s="575" t="n"/>
      <c r="R771" s="575" t="n"/>
      <c r="S771" s="575" t="n"/>
      <c r="T771" s="575" t="n"/>
      <c r="U771" s="575" t="n"/>
      <c r="V771" s="575" t="n"/>
      <c r="W771" s="575" t="n"/>
      <c r="X771" s="575" t="n"/>
      <c r="Y771" s="575" t="n"/>
      <c r="Z771" s="575" t="n"/>
      <c r="AA771" s="575" t="n"/>
      <c r="AB771" s="575" t="n"/>
    </row>
    <row r="772" ht="20.25" customHeight="1" s="316">
      <c r="A772" s="596" t="n"/>
      <c r="I772" s="575" t="n"/>
      <c r="J772" s="575" t="n"/>
      <c r="K772" s="575" t="n"/>
      <c r="M772" s="575" t="n"/>
      <c r="N772" s="575" t="n"/>
      <c r="O772" s="575" t="n"/>
      <c r="P772" s="575" t="n"/>
      <c r="Q772" s="575" t="n"/>
      <c r="R772" s="575" t="n"/>
      <c r="S772" s="575" t="n"/>
      <c r="T772" s="575" t="n"/>
      <c r="U772" s="575" t="n"/>
      <c r="V772" s="575" t="n"/>
      <c r="W772" s="575" t="n"/>
      <c r="X772" s="575" t="n"/>
      <c r="Y772" s="575" t="n"/>
      <c r="Z772" s="575" t="n"/>
      <c r="AA772" s="575" t="n"/>
      <c r="AB772" s="575" t="n"/>
    </row>
    <row r="773" ht="20.25" customHeight="1" s="316">
      <c r="A773" s="596" t="n"/>
      <c r="I773" s="575" t="n"/>
      <c r="J773" s="575" t="n"/>
      <c r="K773" s="575" t="n"/>
      <c r="M773" s="575" t="n"/>
      <c r="N773" s="575" t="n"/>
      <c r="O773" s="575" t="n"/>
      <c r="P773" s="575" t="n"/>
      <c r="Q773" s="575" t="n"/>
      <c r="R773" s="575" t="n"/>
      <c r="S773" s="575" t="n"/>
      <c r="T773" s="575" t="n"/>
      <c r="U773" s="575" t="n"/>
      <c r="V773" s="575" t="n"/>
      <c r="W773" s="575" t="n"/>
      <c r="X773" s="575" t="n"/>
      <c r="Y773" s="575" t="n"/>
      <c r="Z773" s="575" t="n"/>
      <c r="AA773" s="575" t="n"/>
      <c r="AB773" s="575" t="n"/>
    </row>
    <row r="774" ht="20.25" customHeight="1" s="316">
      <c r="A774" s="596" t="n"/>
      <c r="I774" s="575" t="n"/>
      <c r="J774" s="575" t="n"/>
      <c r="K774" s="575" t="n"/>
      <c r="M774" s="575" t="n"/>
      <c r="N774" s="575" t="n"/>
      <c r="O774" s="575" t="n"/>
      <c r="P774" s="575" t="n"/>
      <c r="Q774" s="575" t="n"/>
      <c r="R774" s="575" t="n"/>
      <c r="S774" s="575" t="n"/>
      <c r="T774" s="575" t="n"/>
      <c r="U774" s="575" t="n"/>
      <c r="V774" s="575" t="n"/>
      <c r="W774" s="575" t="n"/>
      <c r="X774" s="575" t="n"/>
      <c r="Y774" s="575" t="n"/>
      <c r="Z774" s="575" t="n"/>
      <c r="AA774" s="575" t="n"/>
      <c r="AB774" s="575" t="n"/>
    </row>
    <row r="775" ht="20.25" customHeight="1" s="316">
      <c r="A775" s="596" t="n"/>
      <c r="I775" s="575" t="n"/>
      <c r="J775" s="575" t="n"/>
      <c r="K775" s="575" t="n"/>
      <c r="M775" s="575" t="n"/>
      <c r="N775" s="575" t="n"/>
      <c r="O775" s="575" t="n"/>
      <c r="P775" s="575" t="n"/>
      <c r="Q775" s="575" t="n"/>
      <c r="R775" s="575" t="n"/>
      <c r="S775" s="575" t="n"/>
      <c r="T775" s="575" t="n"/>
      <c r="U775" s="575" t="n"/>
      <c r="V775" s="575" t="n"/>
      <c r="W775" s="575" t="n"/>
      <c r="X775" s="575" t="n"/>
      <c r="Y775" s="575" t="n"/>
      <c r="Z775" s="575" t="n"/>
      <c r="AA775" s="575" t="n"/>
      <c r="AB775" s="575" t="n"/>
    </row>
    <row r="776" ht="20.25" customHeight="1" s="316">
      <c r="A776" s="596" t="n"/>
      <c r="I776" s="575" t="n"/>
      <c r="J776" s="575" t="n"/>
      <c r="K776" s="575" t="n"/>
      <c r="M776" s="575" t="n"/>
      <c r="N776" s="575" t="n"/>
      <c r="O776" s="575" t="n"/>
      <c r="P776" s="575" t="n"/>
      <c r="Q776" s="575" t="n"/>
      <c r="R776" s="575" t="n"/>
      <c r="S776" s="575" t="n"/>
      <c r="T776" s="575" t="n"/>
      <c r="U776" s="575" t="n"/>
      <c r="V776" s="575" t="n"/>
      <c r="W776" s="575" t="n"/>
      <c r="X776" s="575" t="n"/>
      <c r="Y776" s="575" t="n"/>
      <c r="Z776" s="575" t="n"/>
      <c r="AA776" s="575" t="n"/>
      <c r="AB776" s="575" t="n"/>
    </row>
    <row r="777" ht="20.25" customHeight="1" s="316">
      <c r="A777" s="596" t="n"/>
      <c r="I777" s="575" t="n"/>
      <c r="J777" s="575" t="n"/>
      <c r="K777" s="575" t="n"/>
      <c r="M777" s="575" t="n"/>
      <c r="N777" s="575" t="n"/>
      <c r="O777" s="575" t="n"/>
      <c r="P777" s="575" t="n"/>
      <c r="Q777" s="575" t="n"/>
      <c r="R777" s="575" t="n"/>
      <c r="S777" s="575" t="n"/>
      <c r="T777" s="575" t="n"/>
      <c r="U777" s="575" t="n"/>
      <c r="V777" s="575" t="n"/>
      <c r="W777" s="575" t="n"/>
      <c r="X777" s="575" t="n"/>
      <c r="Y777" s="575" t="n"/>
      <c r="Z777" s="575" t="n"/>
      <c r="AA777" s="575" t="n"/>
      <c r="AB777" s="575" t="n"/>
    </row>
    <row r="778" ht="20.25" customHeight="1" s="316">
      <c r="A778" s="596" t="n"/>
      <c r="I778" s="575" t="n"/>
      <c r="J778" s="575" t="n"/>
      <c r="K778" s="575" t="n"/>
      <c r="M778" s="575" t="n"/>
      <c r="N778" s="575" t="n"/>
      <c r="O778" s="575" t="n"/>
      <c r="P778" s="575" t="n"/>
      <c r="Q778" s="575" t="n"/>
      <c r="R778" s="575" t="n"/>
      <c r="S778" s="575" t="n"/>
      <c r="T778" s="575" t="n"/>
      <c r="U778" s="575" t="n"/>
      <c r="V778" s="575" t="n"/>
      <c r="W778" s="575" t="n"/>
      <c r="X778" s="575" t="n"/>
      <c r="Y778" s="575" t="n"/>
      <c r="Z778" s="575" t="n"/>
      <c r="AA778" s="575" t="n"/>
      <c r="AB778" s="575" t="n"/>
    </row>
    <row r="779" ht="20.25" customHeight="1" s="316">
      <c r="A779" s="596" t="n"/>
      <c r="I779" s="575" t="n"/>
      <c r="J779" s="575" t="n"/>
      <c r="K779" s="575" t="n"/>
      <c r="M779" s="575" t="n"/>
      <c r="N779" s="575" t="n"/>
      <c r="O779" s="575" t="n"/>
      <c r="P779" s="575" t="n"/>
      <c r="Q779" s="575" t="n"/>
      <c r="R779" s="575" t="n"/>
      <c r="S779" s="575" t="n"/>
      <c r="T779" s="575" t="n"/>
      <c r="U779" s="575" t="n"/>
      <c r="V779" s="575" t="n"/>
      <c r="W779" s="575" t="n"/>
      <c r="X779" s="575" t="n"/>
      <c r="Y779" s="575" t="n"/>
      <c r="Z779" s="575" t="n"/>
      <c r="AA779" s="575" t="n"/>
      <c r="AB779" s="575" t="n"/>
    </row>
    <row r="780" ht="20.25" customHeight="1" s="316">
      <c r="A780" s="596" t="n"/>
      <c r="I780" s="575" t="n"/>
      <c r="J780" s="575" t="n"/>
      <c r="K780" s="575" t="n"/>
      <c r="M780" s="575" t="n"/>
      <c r="N780" s="575" t="n"/>
      <c r="O780" s="575" t="n"/>
      <c r="P780" s="575" t="n"/>
      <c r="Q780" s="575" t="n"/>
      <c r="R780" s="575" t="n"/>
      <c r="S780" s="575" t="n"/>
      <c r="T780" s="575" t="n"/>
      <c r="U780" s="575" t="n"/>
      <c r="V780" s="575" t="n"/>
      <c r="W780" s="575" t="n"/>
      <c r="X780" s="575" t="n"/>
      <c r="Y780" s="575" t="n"/>
      <c r="Z780" s="575" t="n"/>
      <c r="AA780" s="575" t="n"/>
      <c r="AB780" s="575" t="n"/>
    </row>
    <row r="781" ht="20.25" customHeight="1" s="316">
      <c r="A781" s="596" t="n"/>
      <c r="I781" s="575" t="n"/>
      <c r="J781" s="575" t="n"/>
      <c r="K781" s="575" t="n"/>
      <c r="M781" s="575" t="n"/>
      <c r="N781" s="575" t="n"/>
      <c r="O781" s="575" t="n"/>
      <c r="P781" s="575" t="n"/>
      <c r="Q781" s="575" t="n"/>
      <c r="R781" s="575" t="n"/>
      <c r="S781" s="575" t="n"/>
      <c r="T781" s="575" t="n"/>
      <c r="U781" s="575" t="n"/>
      <c r="V781" s="575" t="n"/>
      <c r="W781" s="575" t="n"/>
      <c r="X781" s="575" t="n"/>
      <c r="Y781" s="575" t="n"/>
      <c r="Z781" s="575" t="n"/>
      <c r="AA781" s="575" t="n"/>
      <c r="AB781" s="575" t="n"/>
    </row>
    <row r="782" ht="20.25" customHeight="1" s="316">
      <c r="A782" s="596" t="n"/>
      <c r="I782" s="575" t="n"/>
      <c r="J782" s="575" t="n"/>
      <c r="K782" s="575" t="n"/>
      <c r="M782" s="575" t="n"/>
      <c r="N782" s="575" t="n"/>
      <c r="O782" s="575" t="n"/>
      <c r="P782" s="575" t="n"/>
      <c r="Q782" s="575" t="n"/>
      <c r="R782" s="575" t="n"/>
      <c r="S782" s="575" t="n"/>
      <c r="T782" s="575" t="n"/>
      <c r="U782" s="575" t="n"/>
      <c r="V782" s="575" t="n"/>
      <c r="W782" s="575" t="n"/>
      <c r="X782" s="575" t="n"/>
      <c r="Y782" s="575" t="n"/>
      <c r="Z782" s="575" t="n"/>
      <c r="AA782" s="575" t="n"/>
      <c r="AB782" s="575" t="n"/>
    </row>
    <row r="783" ht="20.25" customHeight="1" s="316">
      <c r="A783" s="596" t="n"/>
      <c r="I783" s="575" t="n"/>
      <c r="J783" s="575" t="n"/>
      <c r="K783" s="575" t="n"/>
      <c r="M783" s="575" t="n"/>
      <c r="N783" s="575" t="n"/>
      <c r="O783" s="575" t="n"/>
      <c r="P783" s="575" t="n"/>
      <c r="Q783" s="575" t="n"/>
      <c r="R783" s="575" t="n"/>
      <c r="S783" s="575" t="n"/>
      <c r="T783" s="575" t="n"/>
      <c r="U783" s="575" t="n"/>
      <c r="V783" s="575" t="n"/>
      <c r="W783" s="575" t="n"/>
      <c r="X783" s="575" t="n"/>
      <c r="Y783" s="575" t="n"/>
      <c r="Z783" s="575" t="n"/>
      <c r="AA783" s="575" t="n"/>
      <c r="AB783" s="575" t="n"/>
    </row>
    <row r="784" ht="20.25" customHeight="1" s="316">
      <c r="A784" s="596" t="n"/>
      <c r="I784" s="575" t="n"/>
      <c r="J784" s="575" t="n"/>
      <c r="K784" s="575" t="n"/>
      <c r="M784" s="575" t="n"/>
      <c r="N784" s="575" t="n"/>
      <c r="O784" s="575" t="n"/>
      <c r="P784" s="575" t="n"/>
      <c r="Q784" s="575" t="n"/>
      <c r="R784" s="575" t="n"/>
      <c r="S784" s="575" t="n"/>
      <c r="T784" s="575" t="n"/>
      <c r="U784" s="575" t="n"/>
      <c r="V784" s="575" t="n"/>
      <c r="W784" s="575" t="n"/>
      <c r="X784" s="575" t="n"/>
      <c r="Y784" s="575" t="n"/>
      <c r="Z784" s="575" t="n"/>
      <c r="AA784" s="575" t="n"/>
      <c r="AB784" s="575" t="n"/>
    </row>
    <row r="785" ht="20.25" customHeight="1" s="316">
      <c r="A785" s="596" t="n"/>
      <c r="I785" s="575" t="n"/>
      <c r="J785" s="575" t="n"/>
      <c r="K785" s="575" t="n"/>
      <c r="M785" s="575" t="n"/>
      <c r="N785" s="575" t="n"/>
      <c r="O785" s="575" t="n"/>
      <c r="P785" s="575" t="n"/>
      <c r="Q785" s="575" t="n"/>
      <c r="R785" s="575" t="n"/>
      <c r="S785" s="575" t="n"/>
      <c r="T785" s="575" t="n"/>
      <c r="U785" s="575" t="n"/>
      <c r="V785" s="575" t="n"/>
      <c r="W785" s="575" t="n"/>
      <c r="X785" s="575" t="n"/>
      <c r="Y785" s="575" t="n"/>
      <c r="Z785" s="575" t="n"/>
      <c r="AA785" s="575" t="n"/>
      <c r="AB785" s="575" t="n"/>
    </row>
    <row r="786" ht="20.25" customHeight="1" s="316">
      <c r="A786" s="596" t="n"/>
      <c r="I786" s="575" t="n"/>
      <c r="J786" s="575" t="n"/>
      <c r="K786" s="575" t="n"/>
      <c r="M786" s="575" t="n"/>
      <c r="N786" s="575" t="n"/>
      <c r="O786" s="575" t="n"/>
      <c r="P786" s="575" t="n"/>
      <c r="Q786" s="575" t="n"/>
      <c r="R786" s="575" t="n"/>
      <c r="S786" s="575" t="n"/>
      <c r="T786" s="575" t="n"/>
      <c r="U786" s="575" t="n"/>
      <c r="V786" s="575" t="n"/>
      <c r="W786" s="575" t="n"/>
      <c r="X786" s="575" t="n"/>
      <c r="Y786" s="575" t="n"/>
      <c r="Z786" s="575" t="n"/>
      <c r="AA786" s="575" t="n"/>
      <c r="AB786" s="575" t="n"/>
    </row>
    <row r="787" ht="20.25" customHeight="1" s="316">
      <c r="A787" s="596" t="n"/>
      <c r="I787" s="575" t="n"/>
      <c r="J787" s="575" t="n"/>
      <c r="K787" s="575" t="n"/>
      <c r="M787" s="575" t="n"/>
      <c r="N787" s="575" t="n"/>
      <c r="O787" s="575" t="n"/>
      <c r="P787" s="575" t="n"/>
      <c r="Q787" s="575" t="n"/>
      <c r="R787" s="575" t="n"/>
      <c r="S787" s="575" t="n"/>
      <c r="T787" s="575" t="n"/>
      <c r="U787" s="575" t="n"/>
      <c r="V787" s="575" t="n"/>
      <c r="W787" s="575" t="n"/>
      <c r="X787" s="575" t="n"/>
      <c r="Y787" s="575" t="n"/>
      <c r="Z787" s="575" t="n"/>
      <c r="AA787" s="575" t="n"/>
      <c r="AB787" s="575" t="n"/>
    </row>
    <row r="788" ht="20.25" customHeight="1" s="316">
      <c r="A788" s="596" t="n"/>
      <c r="I788" s="575" t="n"/>
      <c r="J788" s="575" t="n"/>
      <c r="K788" s="575" t="n"/>
      <c r="M788" s="575" t="n"/>
      <c r="N788" s="575" t="n"/>
      <c r="O788" s="575" t="n"/>
      <c r="P788" s="575" t="n"/>
      <c r="Q788" s="575" t="n"/>
      <c r="R788" s="575" t="n"/>
      <c r="S788" s="575" t="n"/>
      <c r="T788" s="575" t="n"/>
      <c r="U788" s="575" t="n"/>
      <c r="V788" s="575" t="n"/>
      <c r="W788" s="575" t="n"/>
      <c r="X788" s="575" t="n"/>
      <c r="Y788" s="575" t="n"/>
      <c r="Z788" s="575" t="n"/>
      <c r="AA788" s="575" t="n"/>
      <c r="AB788" s="575" t="n"/>
    </row>
    <row r="789" ht="20.25" customHeight="1" s="316">
      <c r="A789" s="596" t="n"/>
      <c r="I789" s="575" t="n"/>
      <c r="J789" s="575" t="n"/>
      <c r="K789" s="575" t="n"/>
      <c r="M789" s="575" t="n"/>
      <c r="N789" s="575" t="n"/>
      <c r="O789" s="575" t="n"/>
      <c r="P789" s="575" t="n"/>
      <c r="Q789" s="575" t="n"/>
      <c r="R789" s="575" t="n"/>
      <c r="S789" s="575" t="n"/>
      <c r="T789" s="575" t="n"/>
      <c r="U789" s="575" t="n"/>
      <c r="V789" s="575" t="n"/>
      <c r="W789" s="575" t="n"/>
      <c r="X789" s="575" t="n"/>
      <c r="Y789" s="575" t="n"/>
      <c r="Z789" s="575" t="n"/>
      <c r="AA789" s="575" t="n"/>
      <c r="AB789" s="575" t="n"/>
    </row>
    <row r="790" ht="20.25" customHeight="1" s="316">
      <c r="A790" s="596" t="n"/>
      <c r="I790" s="575" t="n"/>
      <c r="J790" s="575" t="n"/>
      <c r="K790" s="575" t="n"/>
      <c r="M790" s="575" t="n"/>
      <c r="N790" s="575" t="n"/>
      <c r="O790" s="575" t="n"/>
      <c r="P790" s="575" t="n"/>
      <c r="Q790" s="575" t="n"/>
      <c r="R790" s="575" t="n"/>
      <c r="S790" s="575" t="n"/>
      <c r="T790" s="575" t="n"/>
      <c r="U790" s="575" t="n"/>
      <c r="V790" s="575" t="n"/>
      <c r="W790" s="575" t="n"/>
      <c r="X790" s="575" t="n"/>
      <c r="Y790" s="575" t="n"/>
      <c r="Z790" s="575" t="n"/>
      <c r="AA790" s="575" t="n"/>
      <c r="AB790" s="575" t="n"/>
    </row>
    <row r="791" ht="20.25" customHeight="1" s="316">
      <c r="A791" s="596" t="n"/>
      <c r="I791" s="575" t="n"/>
      <c r="J791" s="575" t="n"/>
      <c r="K791" s="575" t="n"/>
      <c r="M791" s="575" t="n"/>
      <c r="N791" s="575" t="n"/>
      <c r="O791" s="575" t="n"/>
      <c r="P791" s="575" t="n"/>
      <c r="Q791" s="575" t="n"/>
      <c r="R791" s="575" t="n"/>
      <c r="S791" s="575" t="n"/>
      <c r="T791" s="575" t="n"/>
      <c r="U791" s="575" t="n"/>
      <c r="V791" s="575" t="n"/>
      <c r="W791" s="575" t="n"/>
      <c r="X791" s="575" t="n"/>
      <c r="Y791" s="575" t="n"/>
      <c r="Z791" s="575" t="n"/>
      <c r="AA791" s="575" t="n"/>
      <c r="AB791" s="575" t="n"/>
    </row>
    <row r="792" ht="20.25" customHeight="1" s="316">
      <c r="A792" s="596" t="n"/>
      <c r="I792" s="575" t="n"/>
      <c r="J792" s="575" t="n"/>
      <c r="K792" s="575" t="n"/>
      <c r="M792" s="575" t="n"/>
      <c r="N792" s="575" t="n"/>
      <c r="O792" s="575" t="n"/>
      <c r="P792" s="575" t="n"/>
      <c r="Q792" s="575" t="n"/>
      <c r="R792" s="575" t="n"/>
      <c r="S792" s="575" t="n"/>
      <c r="T792" s="575" t="n"/>
      <c r="U792" s="575" t="n"/>
      <c r="V792" s="575" t="n"/>
      <c r="W792" s="575" t="n"/>
      <c r="X792" s="575" t="n"/>
      <c r="Y792" s="575" t="n"/>
      <c r="Z792" s="575" t="n"/>
      <c r="AA792" s="575" t="n"/>
      <c r="AB792" s="575" t="n"/>
    </row>
    <row r="793" ht="20.25" customHeight="1" s="316">
      <c r="A793" s="596" t="n"/>
      <c r="I793" s="575" t="n"/>
      <c r="J793" s="575" t="n"/>
      <c r="K793" s="575" t="n"/>
      <c r="M793" s="575" t="n"/>
      <c r="N793" s="575" t="n"/>
      <c r="O793" s="575" t="n"/>
      <c r="P793" s="575" t="n"/>
      <c r="Q793" s="575" t="n"/>
      <c r="R793" s="575" t="n"/>
      <c r="S793" s="575" t="n"/>
      <c r="T793" s="575" t="n"/>
      <c r="U793" s="575" t="n"/>
      <c r="V793" s="575" t="n"/>
      <c r="W793" s="575" t="n"/>
      <c r="X793" s="575" t="n"/>
      <c r="Y793" s="575" t="n"/>
      <c r="Z793" s="575" t="n"/>
      <c r="AA793" s="575" t="n"/>
      <c r="AB793" s="575" t="n"/>
    </row>
    <row r="794" ht="20.25" customHeight="1" s="316">
      <c r="A794" s="596" t="n"/>
      <c r="I794" s="575" t="n"/>
      <c r="J794" s="575" t="n"/>
      <c r="K794" s="575" t="n"/>
      <c r="M794" s="575" t="n"/>
      <c r="N794" s="575" t="n"/>
      <c r="O794" s="575" t="n"/>
      <c r="P794" s="575" t="n"/>
      <c r="Q794" s="575" t="n"/>
      <c r="R794" s="575" t="n"/>
      <c r="S794" s="575" t="n"/>
      <c r="T794" s="575" t="n"/>
      <c r="U794" s="575" t="n"/>
      <c r="V794" s="575" t="n"/>
      <c r="W794" s="575" t="n"/>
      <c r="X794" s="575" t="n"/>
      <c r="Y794" s="575" t="n"/>
      <c r="Z794" s="575" t="n"/>
      <c r="AA794" s="575" t="n"/>
      <c r="AB794" s="575" t="n"/>
    </row>
    <row r="795" ht="20.25" customHeight="1" s="316">
      <c r="A795" s="596" t="n"/>
      <c r="I795" s="575" t="n"/>
      <c r="J795" s="575" t="n"/>
      <c r="K795" s="575" t="n"/>
      <c r="M795" s="575" t="n"/>
      <c r="N795" s="575" t="n"/>
      <c r="O795" s="575" t="n"/>
      <c r="P795" s="575" t="n"/>
      <c r="Q795" s="575" t="n"/>
      <c r="R795" s="575" t="n"/>
      <c r="S795" s="575" t="n"/>
      <c r="T795" s="575" t="n"/>
      <c r="U795" s="575" t="n"/>
      <c r="V795" s="575" t="n"/>
      <c r="W795" s="575" t="n"/>
      <c r="X795" s="575" t="n"/>
      <c r="Y795" s="575" t="n"/>
      <c r="Z795" s="575" t="n"/>
      <c r="AA795" s="575" t="n"/>
      <c r="AB795" s="575" t="n"/>
    </row>
    <row r="796" ht="20.25" customHeight="1" s="316">
      <c r="A796" s="596" t="n"/>
      <c r="I796" s="575" t="n"/>
      <c r="J796" s="575" t="n"/>
      <c r="K796" s="575" t="n"/>
      <c r="M796" s="575" t="n"/>
      <c r="N796" s="575" t="n"/>
      <c r="O796" s="575" t="n"/>
      <c r="P796" s="575" t="n"/>
      <c r="Q796" s="575" t="n"/>
      <c r="R796" s="575" t="n"/>
      <c r="S796" s="575" t="n"/>
      <c r="T796" s="575" t="n"/>
      <c r="U796" s="575" t="n"/>
      <c r="V796" s="575" t="n"/>
      <c r="W796" s="575" t="n"/>
      <c r="X796" s="575" t="n"/>
      <c r="Y796" s="575" t="n"/>
      <c r="Z796" s="575" t="n"/>
      <c r="AA796" s="575" t="n"/>
      <c r="AB796" s="575" t="n"/>
    </row>
    <row r="797" ht="20.25" customHeight="1" s="316">
      <c r="A797" s="596" t="n"/>
      <c r="I797" s="575" t="n"/>
      <c r="J797" s="575" t="n"/>
      <c r="K797" s="575" t="n"/>
      <c r="M797" s="575" t="n"/>
      <c r="N797" s="575" t="n"/>
      <c r="O797" s="575" t="n"/>
      <c r="P797" s="575" t="n"/>
      <c r="Q797" s="575" t="n"/>
      <c r="R797" s="575" t="n"/>
      <c r="S797" s="575" t="n"/>
      <c r="T797" s="575" t="n"/>
      <c r="U797" s="575" t="n"/>
      <c r="V797" s="575" t="n"/>
      <c r="W797" s="575" t="n"/>
      <c r="X797" s="575" t="n"/>
      <c r="Y797" s="575" t="n"/>
      <c r="Z797" s="575" t="n"/>
      <c r="AA797" s="575" t="n"/>
      <c r="AB797" s="575" t="n"/>
    </row>
    <row r="798" ht="20.25" customHeight="1" s="316">
      <c r="A798" s="596" t="n"/>
      <c r="I798" s="575" t="n"/>
      <c r="J798" s="575" t="n"/>
      <c r="K798" s="575" t="n"/>
      <c r="M798" s="575" t="n"/>
      <c r="N798" s="575" t="n"/>
      <c r="O798" s="575" t="n"/>
      <c r="P798" s="575" t="n"/>
      <c r="Q798" s="575" t="n"/>
      <c r="R798" s="575" t="n"/>
      <c r="S798" s="575" t="n"/>
      <c r="T798" s="575" t="n"/>
      <c r="U798" s="575" t="n"/>
      <c r="V798" s="575" t="n"/>
      <c r="W798" s="575" t="n"/>
      <c r="X798" s="575" t="n"/>
      <c r="Y798" s="575" t="n"/>
      <c r="Z798" s="575" t="n"/>
      <c r="AA798" s="575" t="n"/>
      <c r="AB798" s="575" t="n"/>
    </row>
    <row r="799" ht="20.25" customHeight="1" s="316">
      <c r="A799" s="596" t="n"/>
      <c r="I799" s="575" t="n"/>
      <c r="J799" s="575" t="n"/>
      <c r="K799" s="575" t="n"/>
      <c r="M799" s="575" t="n"/>
      <c r="N799" s="575" t="n"/>
      <c r="O799" s="575" t="n"/>
      <c r="P799" s="575" t="n"/>
      <c r="Q799" s="575" t="n"/>
      <c r="R799" s="575" t="n"/>
      <c r="S799" s="575" t="n"/>
      <c r="T799" s="575" t="n"/>
      <c r="U799" s="575" t="n"/>
      <c r="V799" s="575" t="n"/>
      <c r="W799" s="575" t="n"/>
      <c r="X799" s="575" t="n"/>
      <c r="Y799" s="575" t="n"/>
      <c r="Z799" s="575" t="n"/>
      <c r="AA799" s="575" t="n"/>
      <c r="AB799" s="575" t="n"/>
    </row>
    <row r="800" ht="20.25" customHeight="1" s="316">
      <c r="A800" s="596" t="n"/>
      <c r="I800" s="575" t="n"/>
      <c r="J800" s="575" t="n"/>
      <c r="K800" s="575" t="n"/>
      <c r="M800" s="575" t="n"/>
      <c r="N800" s="575" t="n"/>
      <c r="O800" s="575" t="n"/>
      <c r="P800" s="575" t="n"/>
      <c r="Q800" s="575" t="n"/>
      <c r="R800" s="575" t="n"/>
      <c r="S800" s="575" t="n"/>
      <c r="T800" s="575" t="n"/>
      <c r="U800" s="575" t="n"/>
      <c r="V800" s="575" t="n"/>
      <c r="W800" s="575" t="n"/>
      <c r="X800" s="575" t="n"/>
      <c r="Y800" s="575" t="n"/>
      <c r="Z800" s="575" t="n"/>
      <c r="AA800" s="575" t="n"/>
      <c r="AB800" s="575" t="n"/>
    </row>
    <row r="801" ht="20.25" customHeight="1" s="316">
      <c r="A801" s="596" t="n"/>
      <c r="I801" s="575" t="n"/>
      <c r="J801" s="575" t="n"/>
      <c r="K801" s="575" t="n"/>
      <c r="M801" s="575" t="n"/>
      <c r="N801" s="575" t="n"/>
      <c r="O801" s="575" t="n"/>
      <c r="P801" s="575" t="n"/>
      <c r="Q801" s="575" t="n"/>
      <c r="R801" s="575" t="n"/>
      <c r="S801" s="575" t="n"/>
      <c r="T801" s="575" t="n"/>
      <c r="U801" s="575" t="n"/>
      <c r="V801" s="575" t="n"/>
      <c r="W801" s="575" t="n"/>
      <c r="X801" s="575" t="n"/>
      <c r="Y801" s="575" t="n"/>
      <c r="Z801" s="575" t="n"/>
      <c r="AA801" s="575" t="n"/>
      <c r="AB801" s="575" t="n"/>
    </row>
    <row r="802" ht="20.25" customHeight="1" s="316">
      <c r="A802" s="596" t="n"/>
      <c r="I802" s="575" t="n"/>
      <c r="J802" s="575" t="n"/>
      <c r="K802" s="575" t="n"/>
      <c r="M802" s="575" t="n"/>
      <c r="N802" s="575" t="n"/>
      <c r="O802" s="575" t="n"/>
      <c r="P802" s="575" t="n"/>
      <c r="Q802" s="575" t="n"/>
      <c r="R802" s="575" t="n"/>
      <c r="S802" s="575" t="n"/>
      <c r="T802" s="575" t="n"/>
      <c r="U802" s="575" t="n"/>
      <c r="V802" s="575" t="n"/>
      <c r="W802" s="575" t="n"/>
      <c r="X802" s="575" t="n"/>
      <c r="Y802" s="575" t="n"/>
      <c r="Z802" s="575" t="n"/>
      <c r="AA802" s="575" t="n"/>
      <c r="AB802" s="575" t="n"/>
    </row>
    <row r="803" ht="20.25" customHeight="1" s="316">
      <c r="A803" s="596" t="n"/>
      <c r="I803" s="575" t="n"/>
      <c r="J803" s="575" t="n"/>
      <c r="K803" s="575" t="n"/>
      <c r="M803" s="575" t="n"/>
      <c r="N803" s="575" t="n"/>
      <c r="O803" s="575" t="n"/>
      <c r="P803" s="575" t="n"/>
      <c r="Q803" s="575" t="n"/>
      <c r="R803" s="575" t="n"/>
      <c r="S803" s="575" t="n"/>
      <c r="T803" s="575" t="n"/>
      <c r="U803" s="575" t="n"/>
      <c r="V803" s="575" t="n"/>
      <c r="W803" s="575" t="n"/>
      <c r="X803" s="575" t="n"/>
      <c r="Y803" s="575" t="n"/>
      <c r="Z803" s="575" t="n"/>
      <c r="AA803" s="575" t="n"/>
      <c r="AB803" s="575" t="n"/>
    </row>
    <row r="804" ht="20.25" customHeight="1" s="316">
      <c r="A804" s="596" t="n"/>
      <c r="I804" s="575" t="n"/>
      <c r="J804" s="575" t="n"/>
      <c r="K804" s="575" t="n"/>
      <c r="M804" s="575" t="n"/>
      <c r="N804" s="575" t="n"/>
      <c r="O804" s="575" t="n"/>
      <c r="P804" s="575" t="n"/>
      <c r="Q804" s="575" t="n"/>
      <c r="R804" s="575" t="n"/>
      <c r="S804" s="575" t="n"/>
      <c r="T804" s="575" t="n"/>
      <c r="U804" s="575" t="n"/>
      <c r="V804" s="575" t="n"/>
      <c r="W804" s="575" t="n"/>
      <c r="X804" s="575" t="n"/>
      <c r="Y804" s="575" t="n"/>
      <c r="Z804" s="575" t="n"/>
      <c r="AA804" s="575" t="n"/>
      <c r="AB804" s="575" t="n"/>
    </row>
    <row r="805" ht="20.25" customHeight="1" s="316">
      <c r="A805" s="596" t="n"/>
      <c r="I805" s="575" t="n"/>
      <c r="J805" s="575" t="n"/>
      <c r="K805" s="575" t="n"/>
      <c r="M805" s="575" t="n"/>
      <c r="N805" s="575" t="n"/>
      <c r="O805" s="575" t="n"/>
      <c r="P805" s="575" t="n"/>
      <c r="Q805" s="575" t="n"/>
      <c r="R805" s="575" t="n"/>
      <c r="S805" s="575" t="n"/>
      <c r="T805" s="575" t="n"/>
      <c r="U805" s="575" t="n"/>
      <c r="V805" s="575" t="n"/>
      <c r="W805" s="575" t="n"/>
      <c r="X805" s="575" t="n"/>
      <c r="Y805" s="575" t="n"/>
      <c r="Z805" s="575" t="n"/>
      <c r="AA805" s="575" t="n"/>
      <c r="AB805" s="575" t="n"/>
    </row>
    <row r="806" ht="20.25" customHeight="1" s="316">
      <c r="A806" s="596" t="n"/>
      <c r="I806" s="575" t="n"/>
      <c r="J806" s="575" t="n"/>
      <c r="K806" s="575" t="n"/>
      <c r="M806" s="575" t="n"/>
      <c r="N806" s="575" t="n"/>
      <c r="O806" s="575" t="n"/>
      <c r="P806" s="575" t="n"/>
      <c r="Q806" s="575" t="n"/>
      <c r="R806" s="575" t="n"/>
      <c r="S806" s="575" t="n"/>
      <c r="T806" s="575" t="n"/>
      <c r="U806" s="575" t="n"/>
      <c r="V806" s="575" t="n"/>
      <c r="W806" s="575" t="n"/>
      <c r="X806" s="575" t="n"/>
      <c r="Y806" s="575" t="n"/>
      <c r="Z806" s="575" t="n"/>
      <c r="AA806" s="575" t="n"/>
      <c r="AB806" s="575" t="n"/>
    </row>
    <row r="807" ht="20.25" customHeight="1" s="316">
      <c r="A807" s="596" t="n"/>
      <c r="I807" s="575" t="n"/>
      <c r="J807" s="575" t="n"/>
      <c r="K807" s="575" t="n"/>
      <c r="M807" s="575" t="n"/>
      <c r="N807" s="575" t="n"/>
      <c r="O807" s="575" t="n"/>
      <c r="P807" s="575" t="n"/>
      <c r="Q807" s="575" t="n"/>
      <c r="R807" s="575" t="n"/>
      <c r="S807" s="575" t="n"/>
      <c r="T807" s="575" t="n"/>
      <c r="U807" s="575" t="n"/>
      <c r="V807" s="575" t="n"/>
      <c r="W807" s="575" t="n"/>
      <c r="X807" s="575" t="n"/>
      <c r="Y807" s="575" t="n"/>
      <c r="Z807" s="575" t="n"/>
      <c r="AA807" s="575" t="n"/>
      <c r="AB807" s="575" t="n"/>
    </row>
    <row r="808" ht="20.25" customHeight="1" s="316">
      <c r="A808" s="596" t="n"/>
      <c r="I808" s="575" t="n"/>
      <c r="J808" s="575" t="n"/>
      <c r="K808" s="575" t="n"/>
      <c r="M808" s="575" t="n"/>
      <c r="N808" s="575" t="n"/>
      <c r="O808" s="575" t="n"/>
      <c r="P808" s="575" t="n"/>
      <c r="Q808" s="575" t="n"/>
      <c r="R808" s="575" t="n"/>
      <c r="S808" s="575" t="n"/>
      <c r="T808" s="575" t="n"/>
      <c r="U808" s="575" t="n"/>
      <c r="V808" s="575" t="n"/>
      <c r="W808" s="575" t="n"/>
      <c r="X808" s="575" t="n"/>
      <c r="Y808" s="575" t="n"/>
      <c r="Z808" s="575" t="n"/>
      <c r="AA808" s="575" t="n"/>
      <c r="AB808" s="575" t="n"/>
    </row>
    <row r="809" ht="20.25" customHeight="1" s="316">
      <c r="A809" s="596" t="n"/>
      <c r="I809" s="575" t="n"/>
      <c r="J809" s="575" t="n"/>
      <c r="K809" s="575" t="n"/>
      <c r="M809" s="575" t="n"/>
      <c r="N809" s="575" t="n"/>
      <c r="O809" s="575" t="n"/>
      <c r="P809" s="575" t="n"/>
      <c r="Q809" s="575" t="n"/>
      <c r="R809" s="575" t="n"/>
      <c r="S809" s="575" t="n"/>
      <c r="T809" s="575" t="n"/>
      <c r="U809" s="575" t="n"/>
      <c r="V809" s="575" t="n"/>
      <c r="W809" s="575" t="n"/>
      <c r="X809" s="575" t="n"/>
      <c r="Y809" s="575" t="n"/>
      <c r="Z809" s="575" t="n"/>
      <c r="AA809" s="575" t="n"/>
      <c r="AB809" s="575" t="n"/>
    </row>
    <row r="810" ht="20.25" customHeight="1" s="316">
      <c r="A810" s="596" t="n"/>
      <c r="I810" s="575" t="n"/>
      <c r="J810" s="575" t="n"/>
      <c r="K810" s="575" t="n"/>
      <c r="M810" s="575" t="n"/>
      <c r="N810" s="575" t="n"/>
      <c r="O810" s="575" t="n"/>
      <c r="P810" s="575" t="n"/>
      <c r="Q810" s="575" t="n"/>
      <c r="R810" s="575" t="n"/>
      <c r="S810" s="575" t="n"/>
      <c r="T810" s="575" t="n"/>
      <c r="U810" s="575" t="n"/>
      <c r="V810" s="575" t="n"/>
      <c r="W810" s="575" t="n"/>
      <c r="X810" s="575" t="n"/>
      <c r="Y810" s="575" t="n"/>
      <c r="Z810" s="575" t="n"/>
      <c r="AA810" s="575" t="n"/>
      <c r="AB810" s="575" t="n"/>
    </row>
    <row r="811" ht="20.25" customHeight="1" s="316">
      <c r="A811" s="596" t="n"/>
      <c r="I811" s="575" t="n"/>
      <c r="J811" s="575" t="n"/>
      <c r="K811" s="575" t="n"/>
      <c r="M811" s="575" t="n"/>
      <c r="N811" s="575" t="n"/>
      <c r="O811" s="575" t="n"/>
      <c r="P811" s="575" t="n"/>
      <c r="Q811" s="575" t="n"/>
      <c r="R811" s="575" t="n"/>
      <c r="S811" s="575" t="n"/>
      <c r="T811" s="575" t="n"/>
      <c r="U811" s="575" t="n"/>
      <c r="V811" s="575" t="n"/>
      <c r="W811" s="575" t="n"/>
      <c r="X811" s="575" t="n"/>
      <c r="Y811" s="575" t="n"/>
      <c r="Z811" s="575" t="n"/>
      <c r="AA811" s="575" t="n"/>
      <c r="AB811" s="575" t="n"/>
    </row>
    <row r="812" ht="20.25" customHeight="1" s="316">
      <c r="A812" s="596" t="n"/>
      <c r="I812" s="575" t="n"/>
      <c r="J812" s="575" t="n"/>
      <c r="K812" s="575" t="n"/>
      <c r="M812" s="575" t="n"/>
      <c r="N812" s="575" t="n"/>
      <c r="O812" s="575" t="n"/>
      <c r="P812" s="575" t="n"/>
      <c r="Q812" s="575" t="n"/>
      <c r="R812" s="575" t="n"/>
      <c r="S812" s="575" t="n"/>
      <c r="T812" s="575" t="n"/>
      <c r="U812" s="575" t="n"/>
      <c r="V812" s="575" t="n"/>
      <c r="W812" s="575" t="n"/>
      <c r="X812" s="575" t="n"/>
      <c r="Y812" s="575" t="n"/>
      <c r="Z812" s="575" t="n"/>
      <c r="AA812" s="575" t="n"/>
      <c r="AB812" s="575" t="n"/>
    </row>
    <row r="813" ht="20.25" customHeight="1" s="316">
      <c r="A813" s="596" t="n"/>
      <c r="I813" s="575" t="n"/>
      <c r="J813" s="575" t="n"/>
      <c r="K813" s="575" t="n"/>
      <c r="M813" s="575" t="n"/>
      <c r="N813" s="575" t="n"/>
      <c r="O813" s="575" t="n"/>
      <c r="P813" s="575" t="n"/>
      <c r="Q813" s="575" t="n"/>
      <c r="R813" s="575" t="n"/>
      <c r="S813" s="575" t="n"/>
      <c r="T813" s="575" t="n"/>
      <c r="U813" s="575" t="n"/>
      <c r="V813" s="575" t="n"/>
      <c r="W813" s="575" t="n"/>
      <c r="X813" s="575" t="n"/>
      <c r="Y813" s="575" t="n"/>
      <c r="Z813" s="575" t="n"/>
      <c r="AA813" s="575" t="n"/>
      <c r="AB813" s="575" t="n"/>
    </row>
    <row r="814" ht="20.25" customHeight="1" s="316">
      <c r="A814" s="596" t="n"/>
      <c r="I814" s="575" t="n"/>
      <c r="J814" s="575" t="n"/>
      <c r="K814" s="575" t="n"/>
      <c r="M814" s="575" t="n"/>
      <c r="N814" s="575" t="n"/>
      <c r="O814" s="575" t="n"/>
      <c r="P814" s="575" t="n"/>
      <c r="Q814" s="575" t="n"/>
      <c r="R814" s="575" t="n"/>
      <c r="S814" s="575" t="n"/>
      <c r="T814" s="575" t="n"/>
      <c r="U814" s="575" t="n"/>
      <c r="V814" s="575" t="n"/>
      <c r="W814" s="575" t="n"/>
      <c r="X814" s="575" t="n"/>
      <c r="Y814" s="575" t="n"/>
      <c r="Z814" s="575" t="n"/>
      <c r="AA814" s="575" t="n"/>
      <c r="AB814" s="575" t="n"/>
    </row>
    <row r="815" ht="20.25" customHeight="1" s="316">
      <c r="A815" s="596" t="n"/>
      <c r="I815" s="575" t="n"/>
      <c r="J815" s="575" t="n"/>
      <c r="K815" s="575" t="n"/>
      <c r="M815" s="575" t="n"/>
      <c r="N815" s="575" t="n"/>
      <c r="O815" s="575" t="n"/>
      <c r="P815" s="575" t="n"/>
      <c r="Q815" s="575" t="n"/>
      <c r="R815" s="575" t="n"/>
      <c r="S815" s="575" t="n"/>
      <c r="T815" s="575" t="n"/>
      <c r="U815" s="575" t="n"/>
      <c r="V815" s="575" t="n"/>
      <c r="W815" s="575" t="n"/>
      <c r="X815" s="575" t="n"/>
      <c r="Y815" s="575" t="n"/>
      <c r="Z815" s="575" t="n"/>
      <c r="AA815" s="575" t="n"/>
      <c r="AB815" s="575" t="n"/>
    </row>
    <row r="816" ht="20.25" customHeight="1" s="316">
      <c r="A816" s="596" t="n"/>
      <c r="I816" s="575" t="n"/>
      <c r="J816" s="575" t="n"/>
      <c r="K816" s="575" t="n"/>
      <c r="M816" s="575" t="n"/>
      <c r="N816" s="575" t="n"/>
      <c r="O816" s="575" t="n"/>
      <c r="P816" s="575" t="n"/>
      <c r="Q816" s="575" t="n"/>
      <c r="R816" s="575" t="n"/>
      <c r="S816" s="575" t="n"/>
      <c r="T816" s="575" t="n"/>
      <c r="U816" s="575" t="n"/>
      <c r="V816" s="575" t="n"/>
      <c r="W816" s="575" t="n"/>
      <c r="X816" s="575" t="n"/>
      <c r="Y816" s="575" t="n"/>
      <c r="Z816" s="575" t="n"/>
      <c r="AA816" s="575" t="n"/>
      <c r="AB816" s="575" t="n"/>
    </row>
    <row r="817" ht="20.25" customHeight="1" s="316">
      <c r="A817" s="596" t="n"/>
      <c r="I817" s="575" t="n"/>
      <c r="J817" s="575" t="n"/>
      <c r="K817" s="575" t="n"/>
      <c r="M817" s="575" t="n"/>
      <c r="N817" s="575" t="n"/>
      <c r="O817" s="575" t="n"/>
      <c r="P817" s="575" t="n"/>
      <c r="Q817" s="575" t="n"/>
      <c r="R817" s="575" t="n"/>
      <c r="S817" s="575" t="n"/>
      <c r="T817" s="575" t="n"/>
      <c r="U817" s="575" t="n"/>
      <c r="V817" s="575" t="n"/>
      <c r="W817" s="575" t="n"/>
      <c r="X817" s="575" t="n"/>
      <c r="Y817" s="575" t="n"/>
      <c r="Z817" s="575" t="n"/>
      <c r="AA817" s="575" t="n"/>
      <c r="AB817" s="575" t="n"/>
    </row>
    <row r="818" ht="20.25" customHeight="1" s="316">
      <c r="A818" s="596" t="n"/>
      <c r="I818" s="575" t="n"/>
      <c r="J818" s="575" t="n"/>
      <c r="K818" s="575" t="n"/>
      <c r="M818" s="575" t="n"/>
      <c r="N818" s="575" t="n"/>
      <c r="O818" s="575" t="n"/>
      <c r="P818" s="575" t="n"/>
      <c r="Q818" s="575" t="n"/>
      <c r="R818" s="575" t="n"/>
      <c r="S818" s="575" t="n"/>
      <c r="T818" s="575" t="n"/>
      <c r="U818" s="575" t="n"/>
      <c r="V818" s="575" t="n"/>
      <c r="W818" s="575" t="n"/>
      <c r="X818" s="575" t="n"/>
      <c r="Y818" s="575" t="n"/>
      <c r="Z818" s="575" t="n"/>
      <c r="AA818" s="575" t="n"/>
      <c r="AB818" s="575" t="n"/>
    </row>
    <row r="819" ht="20.25" customHeight="1" s="316">
      <c r="A819" s="596" t="n"/>
      <c r="I819" s="575" t="n"/>
      <c r="J819" s="575" t="n"/>
      <c r="K819" s="575" t="n"/>
      <c r="M819" s="575" t="n"/>
      <c r="N819" s="575" t="n"/>
      <c r="O819" s="575" t="n"/>
      <c r="P819" s="575" t="n"/>
      <c r="Q819" s="575" t="n"/>
      <c r="R819" s="575" t="n"/>
      <c r="S819" s="575" t="n"/>
      <c r="T819" s="575" t="n"/>
      <c r="U819" s="575" t="n"/>
      <c r="V819" s="575" t="n"/>
      <c r="W819" s="575" t="n"/>
      <c r="X819" s="575" t="n"/>
      <c r="Y819" s="575" t="n"/>
      <c r="Z819" s="575" t="n"/>
      <c r="AA819" s="575" t="n"/>
      <c r="AB819" s="575" t="n"/>
    </row>
    <row r="820" ht="20.25" customHeight="1" s="316">
      <c r="A820" s="596" t="n"/>
      <c r="I820" s="575" t="n"/>
      <c r="J820" s="575" t="n"/>
      <c r="K820" s="575" t="n"/>
      <c r="M820" s="575" t="n"/>
      <c r="N820" s="575" t="n"/>
      <c r="O820" s="575" t="n"/>
      <c r="P820" s="575" t="n"/>
      <c r="Q820" s="575" t="n"/>
      <c r="R820" s="575" t="n"/>
      <c r="S820" s="575" t="n"/>
      <c r="T820" s="575" t="n"/>
      <c r="U820" s="575" t="n"/>
      <c r="V820" s="575" t="n"/>
      <c r="W820" s="575" t="n"/>
      <c r="X820" s="575" t="n"/>
      <c r="Y820" s="575" t="n"/>
      <c r="Z820" s="575" t="n"/>
      <c r="AA820" s="575" t="n"/>
      <c r="AB820" s="575" t="n"/>
    </row>
    <row r="821" ht="20.25" customHeight="1" s="316">
      <c r="A821" s="596" t="n"/>
      <c r="I821" s="575" t="n"/>
      <c r="J821" s="575" t="n"/>
      <c r="K821" s="575" t="n"/>
      <c r="M821" s="575" t="n"/>
      <c r="N821" s="575" t="n"/>
      <c r="O821" s="575" t="n"/>
      <c r="P821" s="575" t="n"/>
      <c r="Q821" s="575" t="n"/>
      <c r="R821" s="575" t="n"/>
      <c r="S821" s="575" t="n"/>
      <c r="T821" s="575" t="n"/>
      <c r="U821" s="575" t="n"/>
      <c r="V821" s="575" t="n"/>
      <c r="W821" s="575" t="n"/>
      <c r="X821" s="575" t="n"/>
      <c r="Y821" s="575" t="n"/>
      <c r="Z821" s="575" t="n"/>
      <c r="AA821" s="575" t="n"/>
      <c r="AB821" s="575" t="n"/>
    </row>
    <row r="822" ht="20.25" customHeight="1" s="316">
      <c r="A822" s="596" t="n"/>
      <c r="I822" s="575" t="n"/>
      <c r="J822" s="575" t="n"/>
      <c r="K822" s="575" t="n"/>
      <c r="M822" s="575" t="n"/>
      <c r="N822" s="575" t="n"/>
      <c r="O822" s="575" t="n"/>
      <c r="P822" s="575" t="n"/>
      <c r="Q822" s="575" t="n"/>
      <c r="R822" s="575" t="n"/>
      <c r="S822" s="575" t="n"/>
      <c r="T822" s="575" t="n"/>
      <c r="U822" s="575" t="n"/>
      <c r="V822" s="575" t="n"/>
      <c r="W822" s="575" t="n"/>
      <c r="X822" s="575" t="n"/>
      <c r="Y822" s="575" t="n"/>
      <c r="Z822" s="575" t="n"/>
      <c r="AA822" s="575" t="n"/>
      <c r="AB822" s="575" t="n"/>
    </row>
    <row r="823" ht="20.25" customHeight="1" s="316">
      <c r="A823" s="596" t="n"/>
      <c r="I823" s="575" t="n"/>
      <c r="J823" s="575" t="n"/>
      <c r="K823" s="575" t="n"/>
      <c r="M823" s="575" t="n"/>
      <c r="N823" s="575" t="n"/>
      <c r="O823" s="575" t="n"/>
      <c r="P823" s="575" t="n"/>
      <c r="Q823" s="575" t="n"/>
      <c r="R823" s="575" t="n"/>
      <c r="S823" s="575" t="n"/>
      <c r="T823" s="575" t="n"/>
      <c r="U823" s="575" t="n"/>
      <c r="V823" s="575" t="n"/>
      <c r="W823" s="575" t="n"/>
      <c r="X823" s="575" t="n"/>
      <c r="Y823" s="575" t="n"/>
      <c r="Z823" s="575" t="n"/>
      <c r="AA823" s="575" t="n"/>
      <c r="AB823" s="575" t="n"/>
    </row>
    <row r="824" ht="20.25" customHeight="1" s="316">
      <c r="A824" s="596" t="n"/>
      <c r="I824" s="575" t="n"/>
      <c r="J824" s="575" t="n"/>
      <c r="K824" s="575" t="n"/>
      <c r="M824" s="575" t="n"/>
      <c r="N824" s="575" t="n"/>
      <c r="O824" s="575" t="n"/>
      <c r="P824" s="575" t="n"/>
      <c r="Q824" s="575" t="n"/>
      <c r="R824" s="575" t="n"/>
      <c r="S824" s="575" t="n"/>
      <c r="T824" s="575" t="n"/>
      <c r="U824" s="575" t="n"/>
      <c r="V824" s="575" t="n"/>
      <c r="W824" s="575" t="n"/>
      <c r="X824" s="575" t="n"/>
      <c r="Y824" s="575" t="n"/>
      <c r="Z824" s="575" t="n"/>
      <c r="AA824" s="575" t="n"/>
      <c r="AB824" s="575" t="n"/>
    </row>
    <row r="825" ht="20.25" customHeight="1" s="316">
      <c r="A825" s="596" t="n"/>
      <c r="I825" s="575" t="n"/>
      <c r="J825" s="575" t="n"/>
      <c r="K825" s="575" t="n"/>
      <c r="M825" s="575" t="n"/>
      <c r="N825" s="575" t="n"/>
      <c r="O825" s="575" t="n"/>
      <c r="P825" s="575" t="n"/>
      <c r="Q825" s="575" t="n"/>
      <c r="R825" s="575" t="n"/>
      <c r="S825" s="575" t="n"/>
      <c r="T825" s="575" t="n"/>
      <c r="U825" s="575" t="n"/>
      <c r="V825" s="575" t="n"/>
      <c r="W825" s="575" t="n"/>
      <c r="X825" s="575" t="n"/>
      <c r="Y825" s="575" t="n"/>
      <c r="Z825" s="575" t="n"/>
      <c r="AA825" s="575" t="n"/>
      <c r="AB825" s="575" t="n"/>
    </row>
    <row r="826" ht="20.25" customHeight="1" s="316">
      <c r="A826" s="596" t="n"/>
      <c r="I826" s="575" t="n"/>
      <c r="J826" s="575" t="n"/>
      <c r="K826" s="575" t="n"/>
      <c r="M826" s="575" t="n"/>
      <c r="N826" s="575" t="n"/>
      <c r="O826" s="575" t="n"/>
      <c r="P826" s="575" t="n"/>
      <c r="Q826" s="575" t="n"/>
      <c r="R826" s="575" t="n"/>
      <c r="S826" s="575" t="n"/>
      <c r="T826" s="575" t="n"/>
      <c r="U826" s="575" t="n"/>
      <c r="V826" s="575" t="n"/>
      <c r="W826" s="575" t="n"/>
      <c r="X826" s="575" t="n"/>
      <c r="Y826" s="575" t="n"/>
      <c r="Z826" s="575" t="n"/>
      <c r="AA826" s="575" t="n"/>
      <c r="AB826" s="575" t="n"/>
    </row>
    <row r="827" ht="20.25" customHeight="1" s="316">
      <c r="A827" s="596" t="n"/>
      <c r="I827" s="575" t="n"/>
      <c r="J827" s="575" t="n"/>
      <c r="K827" s="575" t="n"/>
      <c r="M827" s="575" t="n"/>
      <c r="N827" s="575" t="n"/>
      <c r="O827" s="575" t="n"/>
      <c r="P827" s="575" t="n"/>
      <c r="Q827" s="575" t="n"/>
      <c r="R827" s="575" t="n"/>
      <c r="S827" s="575" t="n"/>
      <c r="T827" s="575" t="n"/>
      <c r="U827" s="575" t="n"/>
      <c r="V827" s="575" t="n"/>
      <c r="W827" s="575" t="n"/>
      <c r="X827" s="575" t="n"/>
      <c r="Y827" s="575" t="n"/>
      <c r="Z827" s="575" t="n"/>
      <c r="AA827" s="575" t="n"/>
      <c r="AB827" s="575" t="n"/>
    </row>
    <row r="828" ht="20.25" customHeight="1" s="316">
      <c r="A828" s="596" t="n"/>
      <c r="I828" s="575" t="n"/>
      <c r="J828" s="575" t="n"/>
      <c r="K828" s="575" t="n"/>
      <c r="M828" s="575" t="n"/>
      <c r="N828" s="575" t="n"/>
      <c r="O828" s="575" t="n"/>
      <c r="P828" s="575" t="n"/>
      <c r="Q828" s="575" t="n"/>
      <c r="R828" s="575" t="n"/>
      <c r="S828" s="575" t="n"/>
      <c r="T828" s="575" t="n"/>
      <c r="U828" s="575" t="n"/>
      <c r="V828" s="575" t="n"/>
      <c r="W828" s="575" t="n"/>
      <c r="X828" s="575" t="n"/>
      <c r="Y828" s="575" t="n"/>
      <c r="Z828" s="575" t="n"/>
      <c r="AA828" s="575" t="n"/>
      <c r="AB828" s="575" t="n"/>
    </row>
    <row r="829" ht="20.25" customHeight="1" s="316">
      <c r="A829" s="596" t="n"/>
      <c r="I829" s="575" t="n"/>
      <c r="J829" s="575" t="n"/>
      <c r="K829" s="575" t="n"/>
      <c r="M829" s="575" t="n"/>
      <c r="N829" s="575" t="n"/>
      <c r="O829" s="575" t="n"/>
      <c r="P829" s="575" t="n"/>
      <c r="Q829" s="575" t="n"/>
      <c r="R829" s="575" t="n"/>
      <c r="S829" s="575" t="n"/>
      <c r="T829" s="575" t="n"/>
      <c r="U829" s="575" t="n"/>
      <c r="V829" s="575" t="n"/>
      <c r="W829" s="575" t="n"/>
      <c r="X829" s="575" t="n"/>
      <c r="Y829" s="575" t="n"/>
      <c r="Z829" s="575" t="n"/>
      <c r="AA829" s="575" t="n"/>
      <c r="AB829" s="575" t="n"/>
    </row>
    <row r="830" ht="20.25" customHeight="1" s="316">
      <c r="A830" s="596" t="n"/>
      <c r="I830" s="575" t="n"/>
      <c r="J830" s="575" t="n"/>
      <c r="K830" s="575" t="n"/>
      <c r="M830" s="575" t="n"/>
      <c r="N830" s="575" t="n"/>
      <c r="O830" s="575" t="n"/>
      <c r="P830" s="575" t="n"/>
      <c r="Q830" s="575" t="n"/>
      <c r="R830" s="575" t="n"/>
      <c r="S830" s="575" t="n"/>
      <c r="T830" s="575" t="n"/>
      <c r="U830" s="575" t="n"/>
      <c r="V830" s="575" t="n"/>
      <c r="W830" s="575" t="n"/>
      <c r="X830" s="575" t="n"/>
      <c r="Y830" s="575" t="n"/>
      <c r="Z830" s="575" t="n"/>
      <c r="AA830" s="575" t="n"/>
      <c r="AB830" s="575" t="n"/>
    </row>
    <row r="831" ht="20.25" customHeight="1" s="316">
      <c r="A831" s="596" t="n"/>
      <c r="I831" s="575" t="n"/>
      <c r="J831" s="575" t="n"/>
      <c r="K831" s="575" t="n"/>
      <c r="M831" s="575" t="n"/>
      <c r="N831" s="575" t="n"/>
      <c r="O831" s="575" t="n"/>
      <c r="P831" s="575" t="n"/>
      <c r="Q831" s="575" t="n"/>
      <c r="R831" s="575" t="n"/>
      <c r="S831" s="575" t="n"/>
      <c r="T831" s="575" t="n"/>
      <c r="U831" s="575" t="n"/>
      <c r="V831" s="575" t="n"/>
      <c r="W831" s="575" t="n"/>
      <c r="X831" s="575" t="n"/>
      <c r="Y831" s="575" t="n"/>
      <c r="Z831" s="575" t="n"/>
      <c r="AA831" s="575" t="n"/>
      <c r="AB831" s="575" t="n"/>
    </row>
    <row r="832" ht="20.25" customHeight="1" s="316">
      <c r="A832" s="596" t="n"/>
      <c r="I832" s="575" t="n"/>
      <c r="J832" s="575" t="n"/>
      <c r="K832" s="575" t="n"/>
      <c r="M832" s="575" t="n"/>
      <c r="N832" s="575" t="n"/>
      <c r="O832" s="575" t="n"/>
      <c r="P832" s="575" t="n"/>
      <c r="Q832" s="575" t="n"/>
      <c r="R832" s="575" t="n"/>
      <c r="S832" s="575" t="n"/>
      <c r="T832" s="575" t="n"/>
      <c r="U832" s="575" t="n"/>
      <c r="V832" s="575" t="n"/>
      <c r="W832" s="575" t="n"/>
      <c r="X832" s="575" t="n"/>
      <c r="Y832" s="575" t="n"/>
      <c r="Z832" s="575" t="n"/>
      <c r="AA832" s="575" t="n"/>
      <c r="AB832" s="575" t="n"/>
    </row>
    <row r="833" ht="20.25" customHeight="1" s="316">
      <c r="A833" s="596" t="n"/>
      <c r="I833" s="575" t="n"/>
      <c r="J833" s="575" t="n"/>
      <c r="K833" s="575" t="n"/>
      <c r="M833" s="575" t="n"/>
      <c r="N833" s="575" t="n"/>
      <c r="O833" s="575" t="n"/>
      <c r="P833" s="575" t="n"/>
      <c r="Q833" s="575" t="n"/>
      <c r="R833" s="575" t="n"/>
      <c r="S833" s="575" t="n"/>
      <c r="T833" s="575" t="n"/>
      <c r="U833" s="575" t="n"/>
      <c r="V833" s="575" t="n"/>
      <c r="W833" s="575" t="n"/>
      <c r="X833" s="575" t="n"/>
      <c r="Y833" s="575" t="n"/>
      <c r="Z833" s="575" t="n"/>
      <c r="AA833" s="575" t="n"/>
      <c r="AB833" s="575" t="n"/>
    </row>
    <row r="834" ht="20.25" customHeight="1" s="316">
      <c r="A834" s="596" t="n"/>
      <c r="I834" s="575" t="n"/>
      <c r="J834" s="575" t="n"/>
      <c r="K834" s="575" t="n"/>
      <c r="M834" s="575" t="n"/>
      <c r="N834" s="575" t="n"/>
      <c r="O834" s="575" t="n"/>
      <c r="P834" s="575" t="n"/>
      <c r="Q834" s="575" t="n"/>
      <c r="R834" s="575" t="n"/>
      <c r="S834" s="575" t="n"/>
      <c r="T834" s="575" t="n"/>
      <c r="U834" s="575" t="n"/>
      <c r="V834" s="575" t="n"/>
      <c r="W834" s="575" t="n"/>
      <c r="X834" s="575" t="n"/>
      <c r="Y834" s="575" t="n"/>
      <c r="Z834" s="575" t="n"/>
      <c r="AA834" s="575" t="n"/>
      <c r="AB834" s="575" t="n"/>
    </row>
    <row r="835" ht="20.25" customHeight="1" s="316">
      <c r="A835" s="596" t="n"/>
      <c r="I835" s="575" t="n"/>
      <c r="J835" s="575" t="n"/>
      <c r="K835" s="575" t="n"/>
      <c r="M835" s="575" t="n"/>
      <c r="N835" s="575" t="n"/>
      <c r="O835" s="575" t="n"/>
      <c r="P835" s="575" t="n"/>
      <c r="Q835" s="575" t="n"/>
      <c r="R835" s="575" t="n"/>
      <c r="S835" s="575" t="n"/>
      <c r="T835" s="575" t="n"/>
      <c r="U835" s="575" t="n"/>
      <c r="V835" s="575" t="n"/>
      <c r="W835" s="575" t="n"/>
      <c r="X835" s="575" t="n"/>
      <c r="Y835" s="575" t="n"/>
      <c r="Z835" s="575" t="n"/>
      <c r="AA835" s="575" t="n"/>
      <c r="AB835" s="575" t="n"/>
    </row>
    <row r="836" ht="20.25" customHeight="1" s="316">
      <c r="A836" s="596" t="n"/>
      <c r="I836" s="575" t="n"/>
      <c r="J836" s="575" t="n"/>
      <c r="K836" s="575" t="n"/>
      <c r="M836" s="575" t="n"/>
      <c r="N836" s="575" t="n"/>
      <c r="O836" s="575" t="n"/>
      <c r="P836" s="575" t="n"/>
      <c r="Q836" s="575" t="n"/>
      <c r="R836" s="575" t="n"/>
      <c r="S836" s="575" t="n"/>
      <c r="T836" s="575" t="n"/>
      <c r="U836" s="575" t="n"/>
      <c r="V836" s="575" t="n"/>
      <c r="W836" s="575" t="n"/>
      <c r="X836" s="575" t="n"/>
      <c r="Y836" s="575" t="n"/>
      <c r="Z836" s="575" t="n"/>
      <c r="AA836" s="575" t="n"/>
      <c r="AB836" s="575" t="n"/>
    </row>
    <row r="837" ht="20.25" customHeight="1" s="316">
      <c r="A837" s="596" t="n"/>
      <c r="I837" s="575" t="n"/>
      <c r="J837" s="575" t="n"/>
      <c r="K837" s="575" t="n"/>
      <c r="M837" s="575" t="n"/>
      <c r="N837" s="575" t="n"/>
      <c r="O837" s="575" t="n"/>
      <c r="P837" s="575" t="n"/>
      <c r="Q837" s="575" t="n"/>
      <c r="R837" s="575" t="n"/>
      <c r="S837" s="575" t="n"/>
      <c r="T837" s="575" t="n"/>
      <c r="U837" s="575" t="n"/>
      <c r="V837" s="575" t="n"/>
      <c r="W837" s="575" t="n"/>
      <c r="X837" s="575" t="n"/>
      <c r="Y837" s="575" t="n"/>
      <c r="Z837" s="575" t="n"/>
      <c r="AA837" s="575" t="n"/>
      <c r="AB837" s="575" t="n"/>
    </row>
    <row r="838" ht="20.25" customHeight="1" s="316">
      <c r="A838" s="596" t="n"/>
      <c r="I838" s="575" t="n"/>
      <c r="J838" s="575" t="n"/>
      <c r="K838" s="575" t="n"/>
      <c r="M838" s="575" t="n"/>
      <c r="N838" s="575" t="n"/>
      <c r="O838" s="575" t="n"/>
      <c r="P838" s="575" t="n"/>
      <c r="Q838" s="575" t="n"/>
      <c r="R838" s="575" t="n"/>
      <c r="S838" s="575" t="n"/>
      <c r="T838" s="575" t="n"/>
      <c r="U838" s="575" t="n"/>
      <c r="V838" s="575" t="n"/>
      <c r="W838" s="575" t="n"/>
      <c r="X838" s="575" t="n"/>
      <c r="Y838" s="575" t="n"/>
      <c r="Z838" s="575" t="n"/>
      <c r="AA838" s="575" t="n"/>
      <c r="AB838" s="575" t="n"/>
    </row>
    <row r="839" ht="20.25" customHeight="1" s="316">
      <c r="A839" s="596" t="n"/>
      <c r="I839" s="575" t="n"/>
      <c r="J839" s="575" t="n"/>
      <c r="K839" s="575" t="n"/>
      <c r="M839" s="575" t="n"/>
      <c r="N839" s="575" t="n"/>
      <c r="O839" s="575" t="n"/>
      <c r="P839" s="575" t="n"/>
      <c r="Q839" s="575" t="n"/>
      <c r="R839" s="575" t="n"/>
      <c r="S839" s="575" t="n"/>
      <c r="T839" s="575" t="n"/>
      <c r="U839" s="575" t="n"/>
      <c r="V839" s="575" t="n"/>
      <c r="W839" s="575" t="n"/>
      <c r="X839" s="575" t="n"/>
      <c r="Y839" s="575" t="n"/>
      <c r="Z839" s="575" t="n"/>
      <c r="AA839" s="575" t="n"/>
      <c r="AB839" s="575" t="n"/>
    </row>
    <row r="840" ht="20.25" customHeight="1" s="316">
      <c r="A840" s="596" t="n"/>
      <c r="I840" s="575" t="n"/>
      <c r="J840" s="575" t="n"/>
      <c r="K840" s="575" t="n"/>
      <c r="M840" s="575" t="n"/>
      <c r="N840" s="575" t="n"/>
      <c r="O840" s="575" t="n"/>
      <c r="P840" s="575" t="n"/>
      <c r="Q840" s="575" t="n"/>
      <c r="R840" s="575" t="n"/>
      <c r="S840" s="575" t="n"/>
      <c r="T840" s="575" t="n"/>
      <c r="U840" s="575" t="n"/>
      <c r="V840" s="575" t="n"/>
      <c r="W840" s="575" t="n"/>
      <c r="X840" s="575" t="n"/>
      <c r="Y840" s="575" t="n"/>
      <c r="Z840" s="575" t="n"/>
      <c r="AA840" s="575" t="n"/>
      <c r="AB840" s="575" t="n"/>
    </row>
    <row r="841" ht="20.25" customHeight="1" s="316">
      <c r="A841" s="596" t="n"/>
      <c r="I841" s="575" t="n"/>
      <c r="J841" s="575" t="n"/>
      <c r="K841" s="575" t="n"/>
      <c r="M841" s="575" t="n"/>
      <c r="N841" s="575" t="n"/>
      <c r="O841" s="575" t="n"/>
      <c r="P841" s="575" t="n"/>
      <c r="Q841" s="575" t="n"/>
      <c r="R841" s="575" t="n"/>
      <c r="S841" s="575" t="n"/>
      <c r="T841" s="575" t="n"/>
      <c r="U841" s="575" t="n"/>
      <c r="V841" s="575" t="n"/>
      <c r="W841" s="575" t="n"/>
      <c r="X841" s="575" t="n"/>
      <c r="Y841" s="575" t="n"/>
      <c r="Z841" s="575" t="n"/>
      <c r="AA841" s="575" t="n"/>
      <c r="AB841" s="575" t="n"/>
    </row>
    <row r="842" ht="20.25" customHeight="1" s="316">
      <c r="A842" s="596" t="n"/>
      <c r="I842" s="575" t="n"/>
      <c r="J842" s="575" t="n"/>
      <c r="K842" s="575" t="n"/>
      <c r="M842" s="575" t="n"/>
      <c r="N842" s="575" t="n"/>
      <c r="O842" s="575" t="n"/>
      <c r="P842" s="575" t="n"/>
      <c r="Q842" s="575" t="n"/>
      <c r="R842" s="575" t="n"/>
      <c r="S842" s="575" t="n"/>
      <c r="T842" s="575" t="n"/>
      <c r="U842" s="575" t="n"/>
      <c r="V842" s="575" t="n"/>
      <c r="W842" s="575" t="n"/>
      <c r="X842" s="575" t="n"/>
      <c r="Y842" s="575" t="n"/>
      <c r="Z842" s="575" t="n"/>
      <c r="AA842" s="575" t="n"/>
      <c r="AB842" s="575" t="n"/>
    </row>
    <row r="843" ht="20.25" customHeight="1" s="316">
      <c r="A843" s="596" t="n"/>
      <c r="I843" s="575" t="n"/>
      <c r="J843" s="575" t="n"/>
      <c r="K843" s="575" t="n"/>
      <c r="M843" s="575" t="n"/>
      <c r="N843" s="575" t="n"/>
      <c r="O843" s="575" t="n"/>
      <c r="P843" s="575" t="n"/>
      <c r="Q843" s="575" t="n"/>
      <c r="R843" s="575" t="n"/>
      <c r="S843" s="575" t="n"/>
      <c r="T843" s="575" t="n"/>
      <c r="U843" s="575" t="n"/>
      <c r="V843" s="575" t="n"/>
      <c r="W843" s="575" t="n"/>
      <c r="X843" s="575" t="n"/>
      <c r="Y843" s="575" t="n"/>
      <c r="Z843" s="575" t="n"/>
      <c r="AA843" s="575" t="n"/>
      <c r="AB843" s="575" t="n"/>
    </row>
    <row r="844" ht="20.25" customHeight="1" s="316">
      <c r="A844" s="596" t="n"/>
      <c r="I844" s="575" t="n"/>
      <c r="J844" s="575" t="n"/>
      <c r="K844" s="575" t="n"/>
      <c r="M844" s="575" t="n"/>
      <c r="N844" s="575" t="n"/>
      <c r="O844" s="575" t="n"/>
      <c r="P844" s="575" t="n"/>
      <c r="Q844" s="575" t="n"/>
      <c r="R844" s="575" t="n"/>
      <c r="S844" s="575" t="n"/>
      <c r="T844" s="575" t="n"/>
      <c r="U844" s="575" t="n"/>
      <c r="V844" s="575" t="n"/>
      <c r="W844" s="575" t="n"/>
      <c r="X844" s="575" t="n"/>
      <c r="Y844" s="575" t="n"/>
      <c r="Z844" s="575" t="n"/>
      <c r="AA844" s="575" t="n"/>
      <c r="AB844" s="575" t="n"/>
    </row>
    <row r="845" ht="20.25" customHeight="1" s="316">
      <c r="A845" s="596" t="n"/>
      <c r="I845" s="575" t="n"/>
      <c r="J845" s="575" t="n"/>
      <c r="K845" s="575" t="n"/>
      <c r="M845" s="575" t="n"/>
      <c r="N845" s="575" t="n"/>
      <c r="O845" s="575" t="n"/>
      <c r="P845" s="575" t="n"/>
      <c r="Q845" s="575" t="n"/>
      <c r="R845" s="575" t="n"/>
      <c r="S845" s="575" t="n"/>
      <c r="T845" s="575" t="n"/>
      <c r="U845" s="575" t="n"/>
      <c r="V845" s="575" t="n"/>
      <c r="W845" s="575" t="n"/>
      <c r="X845" s="575" t="n"/>
      <c r="Y845" s="575" t="n"/>
      <c r="Z845" s="575" t="n"/>
      <c r="AA845" s="575" t="n"/>
      <c r="AB845" s="575" t="n"/>
    </row>
    <row r="846" ht="20.25" customHeight="1" s="316">
      <c r="A846" s="596" t="n"/>
      <c r="I846" s="575" t="n"/>
      <c r="J846" s="575" t="n"/>
      <c r="K846" s="575" t="n"/>
      <c r="M846" s="575" t="n"/>
      <c r="N846" s="575" t="n"/>
      <c r="O846" s="575" t="n"/>
      <c r="P846" s="575" t="n"/>
      <c r="Q846" s="575" t="n"/>
      <c r="R846" s="575" t="n"/>
      <c r="S846" s="575" t="n"/>
      <c r="T846" s="575" t="n"/>
      <c r="U846" s="575" t="n"/>
      <c r="V846" s="575" t="n"/>
      <c r="W846" s="575" t="n"/>
      <c r="X846" s="575" t="n"/>
      <c r="Y846" s="575" t="n"/>
      <c r="Z846" s="575" t="n"/>
      <c r="AA846" s="575" t="n"/>
      <c r="AB846" s="575" t="n"/>
    </row>
    <row r="847" ht="20.25" customHeight="1" s="316">
      <c r="A847" s="596" t="n"/>
      <c r="I847" s="575" t="n"/>
      <c r="J847" s="575" t="n"/>
      <c r="K847" s="575" t="n"/>
      <c r="M847" s="575" t="n"/>
      <c r="N847" s="575" t="n"/>
      <c r="O847" s="575" t="n"/>
      <c r="P847" s="575" t="n"/>
      <c r="Q847" s="575" t="n"/>
      <c r="R847" s="575" t="n"/>
      <c r="S847" s="575" t="n"/>
      <c r="T847" s="575" t="n"/>
      <c r="U847" s="575" t="n"/>
      <c r="V847" s="575" t="n"/>
      <c r="W847" s="575" t="n"/>
      <c r="X847" s="575" t="n"/>
      <c r="Y847" s="575" t="n"/>
      <c r="Z847" s="575" t="n"/>
      <c r="AA847" s="575" t="n"/>
      <c r="AB847" s="575" t="n"/>
    </row>
    <row r="848" ht="20.25" customHeight="1" s="316">
      <c r="A848" s="596" t="n"/>
      <c r="I848" s="575" t="n"/>
      <c r="J848" s="575" t="n"/>
      <c r="K848" s="575" t="n"/>
      <c r="M848" s="575" t="n"/>
      <c r="N848" s="575" t="n"/>
      <c r="O848" s="575" t="n"/>
      <c r="P848" s="575" t="n"/>
      <c r="Q848" s="575" t="n"/>
      <c r="R848" s="575" t="n"/>
      <c r="S848" s="575" t="n"/>
      <c r="T848" s="575" t="n"/>
      <c r="U848" s="575" t="n"/>
      <c r="V848" s="575" t="n"/>
      <c r="W848" s="575" t="n"/>
      <c r="X848" s="575" t="n"/>
      <c r="Y848" s="575" t="n"/>
      <c r="Z848" s="575" t="n"/>
      <c r="AA848" s="575" t="n"/>
      <c r="AB848" s="575" t="n"/>
    </row>
    <row r="849" ht="20.25" customHeight="1" s="316">
      <c r="A849" s="596" t="n"/>
      <c r="I849" s="575" t="n"/>
      <c r="J849" s="575" t="n"/>
      <c r="K849" s="575" t="n"/>
      <c r="M849" s="575" t="n"/>
      <c r="N849" s="575" t="n"/>
      <c r="O849" s="575" t="n"/>
      <c r="P849" s="575" t="n"/>
      <c r="Q849" s="575" t="n"/>
      <c r="R849" s="575" t="n"/>
      <c r="S849" s="575" t="n"/>
      <c r="T849" s="575" t="n"/>
      <c r="U849" s="575" t="n"/>
      <c r="V849" s="575" t="n"/>
      <c r="W849" s="575" t="n"/>
      <c r="X849" s="575" t="n"/>
      <c r="Y849" s="575" t="n"/>
      <c r="Z849" s="575" t="n"/>
      <c r="AA849" s="575" t="n"/>
      <c r="AB849" s="575" t="n"/>
    </row>
    <row r="850" ht="20.25" customHeight="1" s="316">
      <c r="A850" s="596" t="n"/>
      <c r="I850" s="575" t="n"/>
      <c r="J850" s="575" t="n"/>
      <c r="K850" s="575" t="n"/>
      <c r="M850" s="575" t="n"/>
      <c r="N850" s="575" t="n"/>
      <c r="O850" s="575" t="n"/>
      <c r="P850" s="575" t="n"/>
      <c r="Q850" s="575" t="n"/>
      <c r="R850" s="575" t="n"/>
      <c r="S850" s="575" t="n"/>
      <c r="T850" s="575" t="n"/>
      <c r="U850" s="575" t="n"/>
      <c r="V850" s="575" t="n"/>
      <c r="W850" s="575" t="n"/>
      <c r="X850" s="575" t="n"/>
      <c r="Y850" s="575" t="n"/>
      <c r="Z850" s="575" t="n"/>
      <c r="AA850" s="575" t="n"/>
      <c r="AB850" s="575" t="n"/>
    </row>
    <row r="851" ht="20.25" customHeight="1" s="316">
      <c r="A851" s="596" t="n"/>
      <c r="I851" s="575" t="n"/>
      <c r="J851" s="575" t="n"/>
      <c r="K851" s="575" t="n"/>
      <c r="M851" s="575" t="n"/>
      <c r="N851" s="575" t="n"/>
      <c r="O851" s="575" t="n"/>
      <c r="P851" s="575" t="n"/>
      <c r="Q851" s="575" t="n"/>
      <c r="R851" s="575" t="n"/>
      <c r="S851" s="575" t="n"/>
      <c r="T851" s="575" t="n"/>
      <c r="U851" s="575" t="n"/>
      <c r="V851" s="575" t="n"/>
      <c r="W851" s="575" t="n"/>
      <c r="X851" s="575" t="n"/>
      <c r="Y851" s="575" t="n"/>
      <c r="Z851" s="575" t="n"/>
      <c r="AA851" s="575" t="n"/>
      <c r="AB851" s="575" t="n"/>
    </row>
    <row r="852" ht="20.25" customHeight="1" s="316">
      <c r="A852" s="596" t="n"/>
      <c r="I852" s="575" t="n"/>
      <c r="J852" s="575" t="n"/>
      <c r="K852" s="575" t="n"/>
      <c r="M852" s="575" t="n"/>
      <c r="N852" s="575" t="n"/>
      <c r="O852" s="575" t="n"/>
      <c r="P852" s="575" t="n"/>
      <c r="Q852" s="575" t="n"/>
      <c r="R852" s="575" t="n"/>
      <c r="S852" s="575" t="n"/>
      <c r="T852" s="575" t="n"/>
      <c r="U852" s="575" t="n"/>
      <c r="V852" s="575" t="n"/>
      <c r="W852" s="575" t="n"/>
      <c r="X852" s="575" t="n"/>
      <c r="Y852" s="575" t="n"/>
      <c r="Z852" s="575" t="n"/>
      <c r="AA852" s="575" t="n"/>
      <c r="AB852" s="575" t="n"/>
    </row>
    <row r="853" ht="20.25" customHeight="1" s="316">
      <c r="A853" s="596" t="n"/>
      <c r="I853" s="575" t="n"/>
      <c r="J853" s="575" t="n"/>
      <c r="K853" s="575" t="n"/>
      <c r="M853" s="575" t="n"/>
      <c r="N853" s="575" t="n"/>
      <c r="O853" s="575" t="n"/>
      <c r="P853" s="575" t="n"/>
      <c r="Q853" s="575" t="n"/>
      <c r="R853" s="575" t="n"/>
      <c r="S853" s="575" t="n"/>
      <c r="T853" s="575" t="n"/>
      <c r="U853" s="575" t="n"/>
      <c r="V853" s="575" t="n"/>
      <c r="W853" s="575" t="n"/>
      <c r="X853" s="575" t="n"/>
      <c r="Y853" s="575" t="n"/>
      <c r="Z853" s="575" t="n"/>
      <c r="AA853" s="575" t="n"/>
      <c r="AB853" s="575" t="n"/>
    </row>
    <row r="854" ht="20.25" customHeight="1" s="316">
      <c r="A854" s="596" t="n"/>
      <c r="I854" s="575" t="n"/>
      <c r="J854" s="575" t="n"/>
      <c r="K854" s="575" t="n"/>
      <c r="M854" s="575" t="n"/>
      <c r="N854" s="575" t="n"/>
      <c r="O854" s="575" t="n"/>
      <c r="P854" s="575" t="n"/>
      <c r="Q854" s="575" t="n"/>
      <c r="R854" s="575" t="n"/>
      <c r="S854" s="575" t="n"/>
      <c r="T854" s="575" t="n"/>
      <c r="U854" s="575" t="n"/>
      <c r="V854" s="575" t="n"/>
      <c r="W854" s="575" t="n"/>
      <c r="X854" s="575" t="n"/>
      <c r="Y854" s="575" t="n"/>
      <c r="Z854" s="575" t="n"/>
      <c r="AA854" s="575" t="n"/>
      <c r="AB854" s="575" t="n"/>
    </row>
    <row r="855" ht="20.25" customHeight="1" s="316">
      <c r="A855" s="596" t="n"/>
      <c r="I855" s="575" t="n"/>
      <c r="J855" s="575" t="n"/>
      <c r="K855" s="575" t="n"/>
      <c r="M855" s="575" t="n"/>
      <c r="N855" s="575" t="n"/>
      <c r="O855" s="575" t="n"/>
      <c r="P855" s="575" t="n"/>
      <c r="Q855" s="575" t="n"/>
      <c r="R855" s="575" t="n"/>
      <c r="S855" s="575" t="n"/>
      <c r="T855" s="575" t="n"/>
      <c r="U855" s="575" t="n"/>
      <c r="V855" s="575" t="n"/>
      <c r="W855" s="575" t="n"/>
      <c r="X855" s="575" t="n"/>
      <c r="Y855" s="575" t="n"/>
      <c r="Z855" s="575" t="n"/>
      <c r="AA855" s="575" t="n"/>
      <c r="AB855" s="575" t="n"/>
    </row>
    <row r="856" ht="20.25" customHeight="1" s="316">
      <c r="A856" s="596" t="n"/>
      <c r="I856" s="575" t="n"/>
      <c r="J856" s="575" t="n"/>
      <c r="K856" s="575" t="n"/>
      <c r="M856" s="575" t="n"/>
      <c r="N856" s="575" t="n"/>
      <c r="O856" s="575" t="n"/>
      <c r="P856" s="575" t="n"/>
      <c r="Q856" s="575" t="n"/>
      <c r="R856" s="575" t="n"/>
      <c r="S856" s="575" t="n"/>
      <c r="T856" s="575" t="n"/>
      <c r="U856" s="575" t="n"/>
      <c r="V856" s="575" t="n"/>
      <c r="W856" s="575" t="n"/>
      <c r="X856" s="575" t="n"/>
      <c r="Y856" s="575" t="n"/>
      <c r="Z856" s="575" t="n"/>
      <c r="AA856" s="575" t="n"/>
      <c r="AB856" s="575" t="n"/>
    </row>
    <row r="857" ht="20.25" customHeight="1" s="316">
      <c r="A857" s="596" t="n"/>
      <c r="I857" s="575" t="n"/>
      <c r="J857" s="575" t="n"/>
      <c r="K857" s="575" t="n"/>
      <c r="M857" s="575" t="n"/>
      <c r="N857" s="575" t="n"/>
      <c r="O857" s="575" t="n"/>
      <c r="P857" s="575" t="n"/>
      <c r="Q857" s="575" t="n"/>
      <c r="R857" s="575" t="n"/>
      <c r="S857" s="575" t="n"/>
      <c r="T857" s="575" t="n"/>
      <c r="U857" s="575" t="n"/>
      <c r="V857" s="575" t="n"/>
      <c r="W857" s="575" t="n"/>
      <c r="X857" s="575" t="n"/>
      <c r="Y857" s="575" t="n"/>
      <c r="Z857" s="575" t="n"/>
      <c r="AA857" s="575" t="n"/>
      <c r="AB857" s="575" t="n"/>
    </row>
    <row r="858" ht="20.25" customHeight="1" s="316">
      <c r="A858" s="596" t="n"/>
      <c r="I858" s="575" t="n"/>
      <c r="J858" s="575" t="n"/>
      <c r="K858" s="575" t="n"/>
      <c r="M858" s="575" t="n"/>
      <c r="N858" s="575" t="n"/>
      <c r="O858" s="575" t="n"/>
      <c r="P858" s="575" t="n"/>
      <c r="Q858" s="575" t="n"/>
      <c r="R858" s="575" t="n"/>
      <c r="S858" s="575" t="n"/>
      <c r="T858" s="575" t="n"/>
      <c r="U858" s="575" t="n"/>
      <c r="V858" s="575" t="n"/>
      <c r="W858" s="575" t="n"/>
      <c r="X858" s="575" t="n"/>
      <c r="Y858" s="575" t="n"/>
      <c r="Z858" s="575" t="n"/>
      <c r="AA858" s="575" t="n"/>
      <c r="AB858" s="575" t="n"/>
    </row>
    <row r="859" ht="20.25" customHeight="1" s="316">
      <c r="A859" s="596" t="n"/>
      <c r="I859" s="575" t="n"/>
      <c r="J859" s="575" t="n"/>
      <c r="K859" s="575" t="n"/>
      <c r="M859" s="575" t="n"/>
      <c r="N859" s="575" t="n"/>
      <c r="O859" s="575" t="n"/>
      <c r="P859" s="575" t="n"/>
      <c r="Q859" s="575" t="n"/>
      <c r="R859" s="575" t="n"/>
      <c r="S859" s="575" t="n"/>
      <c r="T859" s="575" t="n"/>
      <c r="U859" s="575" t="n"/>
      <c r="V859" s="575" t="n"/>
      <c r="W859" s="575" t="n"/>
      <c r="X859" s="575" t="n"/>
      <c r="Y859" s="575" t="n"/>
      <c r="Z859" s="575" t="n"/>
      <c r="AA859" s="575" t="n"/>
      <c r="AB859" s="575" t="n"/>
    </row>
    <row r="860" ht="20.25" customHeight="1" s="316">
      <c r="A860" s="596" t="n"/>
      <c r="I860" s="575" t="n"/>
      <c r="J860" s="575" t="n"/>
      <c r="K860" s="575" t="n"/>
      <c r="M860" s="575" t="n"/>
      <c r="N860" s="575" t="n"/>
      <c r="O860" s="575" t="n"/>
      <c r="P860" s="575" t="n"/>
      <c r="Q860" s="575" t="n"/>
      <c r="R860" s="575" t="n"/>
      <c r="S860" s="575" t="n"/>
      <c r="T860" s="575" t="n"/>
      <c r="U860" s="575" t="n"/>
      <c r="V860" s="575" t="n"/>
      <c r="W860" s="575" t="n"/>
      <c r="X860" s="575" t="n"/>
      <c r="Y860" s="575" t="n"/>
      <c r="Z860" s="575" t="n"/>
      <c r="AA860" s="575" t="n"/>
      <c r="AB860" s="575" t="n"/>
    </row>
    <row r="861" ht="20.25" customHeight="1" s="316">
      <c r="A861" s="596" t="n"/>
      <c r="I861" s="575" t="n"/>
      <c r="J861" s="575" t="n"/>
      <c r="K861" s="575" t="n"/>
      <c r="M861" s="575" t="n"/>
      <c r="N861" s="575" t="n"/>
      <c r="O861" s="575" t="n"/>
      <c r="P861" s="575" t="n"/>
      <c r="Q861" s="575" t="n"/>
      <c r="R861" s="575" t="n"/>
      <c r="S861" s="575" t="n"/>
      <c r="T861" s="575" t="n"/>
      <c r="U861" s="575" t="n"/>
      <c r="V861" s="575" t="n"/>
      <c r="W861" s="575" t="n"/>
      <c r="X861" s="575" t="n"/>
      <c r="Y861" s="575" t="n"/>
      <c r="Z861" s="575" t="n"/>
      <c r="AA861" s="575" t="n"/>
      <c r="AB861" s="575" t="n"/>
    </row>
    <row r="862" ht="20.25" customHeight="1" s="316">
      <c r="A862" s="596" t="n"/>
      <c r="I862" s="575" t="n"/>
      <c r="J862" s="575" t="n"/>
      <c r="K862" s="575" t="n"/>
      <c r="M862" s="575" t="n"/>
      <c r="N862" s="575" t="n"/>
      <c r="O862" s="575" t="n"/>
      <c r="P862" s="575" t="n"/>
      <c r="Q862" s="575" t="n"/>
      <c r="R862" s="575" t="n"/>
      <c r="S862" s="575" t="n"/>
      <c r="T862" s="575" t="n"/>
      <c r="U862" s="575" t="n"/>
      <c r="V862" s="575" t="n"/>
      <c r="W862" s="575" t="n"/>
      <c r="X862" s="575" t="n"/>
      <c r="Y862" s="575" t="n"/>
      <c r="Z862" s="575" t="n"/>
      <c r="AA862" s="575" t="n"/>
      <c r="AB862" s="575" t="n"/>
    </row>
    <row r="863" ht="20.25" customHeight="1" s="316">
      <c r="A863" s="596" t="n"/>
      <c r="I863" s="575" t="n"/>
      <c r="J863" s="575" t="n"/>
      <c r="K863" s="575" t="n"/>
      <c r="M863" s="575" t="n"/>
      <c r="N863" s="575" t="n"/>
      <c r="O863" s="575" t="n"/>
      <c r="P863" s="575" t="n"/>
      <c r="Q863" s="575" t="n"/>
      <c r="R863" s="575" t="n"/>
      <c r="S863" s="575" t="n"/>
      <c r="T863" s="575" t="n"/>
      <c r="U863" s="575" t="n"/>
      <c r="V863" s="575" t="n"/>
      <c r="W863" s="575" t="n"/>
      <c r="X863" s="575" t="n"/>
      <c r="Y863" s="575" t="n"/>
      <c r="Z863" s="575" t="n"/>
      <c r="AA863" s="575" t="n"/>
      <c r="AB863" s="575" t="n"/>
    </row>
    <row r="864" ht="20.25" customHeight="1" s="316">
      <c r="A864" s="596" t="n"/>
      <c r="I864" s="575" t="n"/>
      <c r="J864" s="575" t="n"/>
      <c r="K864" s="575" t="n"/>
      <c r="M864" s="575" t="n"/>
      <c r="N864" s="575" t="n"/>
      <c r="O864" s="575" t="n"/>
      <c r="P864" s="575" t="n"/>
      <c r="Q864" s="575" t="n"/>
      <c r="R864" s="575" t="n"/>
      <c r="S864" s="575" t="n"/>
      <c r="T864" s="575" t="n"/>
      <c r="U864" s="575" t="n"/>
      <c r="V864" s="575" t="n"/>
      <c r="W864" s="575" t="n"/>
      <c r="X864" s="575" t="n"/>
      <c r="Y864" s="575" t="n"/>
      <c r="Z864" s="575" t="n"/>
      <c r="AA864" s="575" t="n"/>
      <c r="AB864" s="575" t="n"/>
    </row>
    <row r="865" ht="20.25" customHeight="1" s="316">
      <c r="A865" s="596" t="n"/>
      <c r="I865" s="575" t="n"/>
      <c r="J865" s="575" t="n"/>
      <c r="K865" s="575" t="n"/>
      <c r="M865" s="575" t="n"/>
      <c r="N865" s="575" t="n"/>
      <c r="O865" s="575" t="n"/>
      <c r="P865" s="575" t="n"/>
      <c r="Q865" s="575" t="n"/>
      <c r="R865" s="575" t="n"/>
      <c r="S865" s="575" t="n"/>
      <c r="T865" s="575" t="n"/>
      <c r="U865" s="575" t="n"/>
      <c r="V865" s="575" t="n"/>
      <c r="W865" s="575" t="n"/>
      <c r="X865" s="575" t="n"/>
      <c r="Y865" s="575" t="n"/>
      <c r="Z865" s="575" t="n"/>
      <c r="AA865" s="575" t="n"/>
      <c r="AB865" s="575" t="n"/>
    </row>
    <row r="866" ht="20.25" customHeight="1" s="316">
      <c r="A866" s="596" t="n"/>
      <c r="I866" s="575" t="n"/>
      <c r="J866" s="575" t="n"/>
      <c r="K866" s="575" t="n"/>
      <c r="M866" s="575" t="n"/>
      <c r="N866" s="575" t="n"/>
      <c r="O866" s="575" t="n"/>
      <c r="P866" s="575" t="n"/>
      <c r="Q866" s="575" t="n"/>
      <c r="R866" s="575" t="n"/>
      <c r="S866" s="575" t="n"/>
      <c r="T866" s="575" t="n"/>
      <c r="U866" s="575" t="n"/>
      <c r="V866" s="575" t="n"/>
      <c r="W866" s="575" t="n"/>
      <c r="X866" s="575" t="n"/>
      <c r="Y866" s="575" t="n"/>
      <c r="Z866" s="575" t="n"/>
      <c r="AA866" s="575" t="n"/>
      <c r="AB866" s="575" t="n"/>
    </row>
    <row r="867" ht="20.25" customHeight="1" s="316">
      <c r="A867" s="596" t="n"/>
      <c r="I867" s="575" t="n"/>
      <c r="J867" s="575" t="n"/>
      <c r="K867" s="575" t="n"/>
      <c r="M867" s="575" t="n"/>
      <c r="N867" s="575" t="n"/>
      <c r="O867" s="575" t="n"/>
      <c r="P867" s="575" t="n"/>
      <c r="Q867" s="575" t="n"/>
      <c r="R867" s="575" t="n"/>
      <c r="S867" s="575" t="n"/>
      <c r="T867" s="575" t="n"/>
      <c r="U867" s="575" t="n"/>
      <c r="V867" s="575" t="n"/>
      <c r="W867" s="575" t="n"/>
      <c r="X867" s="575" t="n"/>
      <c r="Y867" s="575" t="n"/>
      <c r="Z867" s="575" t="n"/>
      <c r="AA867" s="575" t="n"/>
      <c r="AB867" s="575" t="n"/>
    </row>
    <row r="868" ht="20.25" customHeight="1" s="316">
      <c r="A868" s="596" t="n"/>
      <c r="I868" s="575" t="n"/>
      <c r="J868" s="575" t="n"/>
      <c r="K868" s="575" t="n"/>
      <c r="M868" s="575" t="n"/>
      <c r="N868" s="575" t="n"/>
      <c r="O868" s="575" t="n"/>
      <c r="P868" s="575" t="n"/>
      <c r="Q868" s="575" t="n"/>
      <c r="R868" s="575" t="n"/>
      <c r="S868" s="575" t="n"/>
      <c r="T868" s="575" t="n"/>
      <c r="U868" s="575" t="n"/>
      <c r="V868" s="575" t="n"/>
      <c r="W868" s="575" t="n"/>
      <c r="X868" s="575" t="n"/>
      <c r="Y868" s="575" t="n"/>
      <c r="Z868" s="575" t="n"/>
      <c r="AA868" s="575" t="n"/>
      <c r="AB868" s="575" t="n"/>
    </row>
    <row r="869" ht="20.25" customHeight="1" s="316">
      <c r="A869" s="596" t="n"/>
      <c r="I869" s="575" t="n"/>
      <c r="J869" s="575" t="n"/>
      <c r="K869" s="575" t="n"/>
      <c r="M869" s="575" t="n"/>
      <c r="N869" s="575" t="n"/>
      <c r="O869" s="575" t="n"/>
      <c r="P869" s="575" t="n"/>
      <c r="Q869" s="575" t="n"/>
      <c r="R869" s="575" t="n"/>
      <c r="S869" s="575" t="n"/>
      <c r="T869" s="575" t="n"/>
      <c r="U869" s="575" t="n"/>
      <c r="V869" s="575" t="n"/>
      <c r="W869" s="575" t="n"/>
      <c r="X869" s="575" t="n"/>
      <c r="Y869" s="575" t="n"/>
      <c r="Z869" s="575" t="n"/>
      <c r="AA869" s="575" t="n"/>
      <c r="AB869" s="575" t="n"/>
    </row>
    <row r="870" ht="20.25" customHeight="1" s="316">
      <c r="A870" s="596" t="n"/>
      <c r="I870" s="575" t="n"/>
      <c r="J870" s="575" t="n"/>
      <c r="K870" s="575" t="n"/>
      <c r="M870" s="575" t="n"/>
      <c r="N870" s="575" t="n"/>
      <c r="O870" s="575" t="n"/>
      <c r="P870" s="575" t="n"/>
      <c r="Q870" s="575" t="n"/>
      <c r="R870" s="575" t="n"/>
      <c r="S870" s="575" t="n"/>
      <c r="T870" s="575" t="n"/>
      <c r="U870" s="575" t="n"/>
      <c r="V870" s="575" t="n"/>
      <c r="W870" s="575" t="n"/>
      <c r="X870" s="575" t="n"/>
      <c r="Y870" s="575" t="n"/>
      <c r="Z870" s="575" t="n"/>
      <c r="AA870" s="575" t="n"/>
      <c r="AB870" s="575" t="n"/>
    </row>
    <row r="871" ht="20.25" customHeight="1" s="316">
      <c r="A871" s="596" t="n"/>
      <c r="I871" s="575" t="n"/>
      <c r="J871" s="575" t="n"/>
      <c r="K871" s="575" t="n"/>
      <c r="M871" s="575" t="n"/>
      <c r="N871" s="575" t="n"/>
      <c r="O871" s="575" t="n"/>
      <c r="P871" s="575" t="n"/>
      <c r="Q871" s="575" t="n"/>
      <c r="R871" s="575" t="n"/>
      <c r="S871" s="575" t="n"/>
      <c r="T871" s="575" t="n"/>
      <c r="U871" s="575" t="n"/>
      <c r="V871" s="575" t="n"/>
      <c r="W871" s="575" t="n"/>
      <c r="X871" s="575" t="n"/>
      <c r="Y871" s="575" t="n"/>
      <c r="Z871" s="575" t="n"/>
      <c r="AA871" s="575" t="n"/>
      <c r="AB871" s="575" t="n"/>
    </row>
    <row r="872" ht="20.25" customHeight="1" s="316">
      <c r="A872" s="596" t="n"/>
      <c r="I872" s="575" t="n"/>
      <c r="J872" s="575" t="n"/>
      <c r="K872" s="575" t="n"/>
      <c r="M872" s="575" t="n"/>
      <c r="N872" s="575" t="n"/>
      <c r="O872" s="575" t="n"/>
      <c r="P872" s="575" t="n"/>
      <c r="Q872" s="575" t="n"/>
      <c r="R872" s="575" t="n"/>
      <c r="S872" s="575" t="n"/>
      <c r="T872" s="575" t="n"/>
      <c r="U872" s="575" t="n"/>
      <c r="V872" s="575" t="n"/>
      <c r="W872" s="575" t="n"/>
      <c r="X872" s="575" t="n"/>
      <c r="Y872" s="575" t="n"/>
      <c r="Z872" s="575" t="n"/>
      <c r="AA872" s="575" t="n"/>
      <c r="AB872" s="575" t="n"/>
    </row>
    <row r="873" ht="20.25" customHeight="1" s="316">
      <c r="A873" s="596" t="n"/>
      <c r="I873" s="575" t="n"/>
      <c r="J873" s="575" t="n"/>
      <c r="K873" s="575" t="n"/>
      <c r="M873" s="575" t="n"/>
      <c r="N873" s="575" t="n"/>
      <c r="O873" s="575" t="n"/>
      <c r="P873" s="575" t="n"/>
      <c r="Q873" s="575" t="n"/>
      <c r="R873" s="575" t="n"/>
      <c r="S873" s="575" t="n"/>
      <c r="T873" s="575" t="n"/>
      <c r="U873" s="575" t="n"/>
      <c r="V873" s="575" t="n"/>
      <c r="W873" s="575" t="n"/>
      <c r="X873" s="575" t="n"/>
      <c r="Y873" s="575" t="n"/>
      <c r="Z873" s="575" t="n"/>
      <c r="AA873" s="575" t="n"/>
      <c r="AB873" s="575" t="n"/>
    </row>
    <row r="874" ht="20.25" customHeight="1" s="316">
      <c r="A874" s="596" t="n"/>
      <c r="I874" s="575" t="n"/>
      <c r="J874" s="575" t="n"/>
      <c r="K874" s="575" t="n"/>
      <c r="M874" s="575" t="n"/>
      <c r="N874" s="575" t="n"/>
      <c r="O874" s="575" t="n"/>
      <c r="P874" s="575" t="n"/>
      <c r="Q874" s="575" t="n"/>
      <c r="R874" s="575" t="n"/>
      <c r="S874" s="575" t="n"/>
      <c r="T874" s="575" t="n"/>
      <c r="U874" s="575" t="n"/>
      <c r="V874" s="575" t="n"/>
      <c r="W874" s="575" t="n"/>
      <c r="X874" s="575" t="n"/>
      <c r="Y874" s="575" t="n"/>
      <c r="Z874" s="575" t="n"/>
      <c r="AA874" s="575" t="n"/>
      <c r="AB874" s="575" t="n"/>
    </row>
    <row r="875" ht="20.25" customHeight="1" s="316">
      <c r="A875" s="596" t="n"/>
      <c r="I875" s="575" t="n"/>
      <c r="J875" s="575" t="n"/>
      <c r="K875" s="575" t="n"/>
      <c r="M875" s="575" t="n"/>
      <c r="N875" s="575" t="n"/>
      <c r="O875" s="575" t="n"/>
      <c r="P875" s="575" t="n"/>
      <c r="Q875" s="575" t="n"/>
      <c r="R875" s="575" t="n"/>
      <c r="S875" s="575" t="n"/>
      <c r="T875" s="575" t="n"/>
      <c r="U875" s="575" t="n"/>
      <c r="V875" s="575" t="n"/>
      <c r="W875" s="575" t="n"/>
      <c r="X875" s="575" t="n"/>
      <c r="Y875" s="575" t="n"/>
      <c r="Z875" s="575" t="n"/>
      <c r="AA875" s="575" t="n"/>
      <c r="AB875" s="575" t="n"/>
    </row>
    <row r="876" ht="20.25" customHeight="1" s="316">
      <c r="A876" s="596" t="n"/>
      <c r="I876" s="575" t="n"/>
      <c r="J876" s="575" t="n"/>
      <c r="K876" s="575" t="n"/>
      <c r="M876" s="575" t="n"/>
      <c r="N876" s="575" t="n"/>
      <c r="O876" s="575" t="n"/>
      <c r="P876" s="575" t="n"/>
      <c r="Q876" s="575" t="n"/>
      <c r="R876" s="575" t="n"/>
      <c r="S876" s="575" t="n"/>
      <c r="T876" s="575" t="n"/>
      <c r="U876" s="575" t="n"/>
      <c r="V876" s="575" t="n"/>
      <c r="W876" s="575" t="n"/>
      <c r="X876" s="575" t="n"/>
      <c r="Y876" s="575" t="n"/>
      <c r="Z876" s="575" t="n"/>
      <c r="AA876" s="575" t="n"/>
      <c r="AB876" s="575" t="n"/>
    </row>
    <row r="877" ht="20.25" customHeight="1" s="316">
      <c r="A877" s="596" t="n"/>
      <c r="I877" s="575" t="n"/>
      <c r="J877" s="575" t="n"/>
      <c r="K877" s="575" t="n"/>
      <c r="M877" s="575" t="n"/>
      <c r="N877" s="575" t="n"/>
      <c r="O877" s="575" t="n"/>
      <c r="P877" s="575" t="n"/>
      <c r="Q877" s="575" t="n"/>
      <c r="R877" s="575" t="n"/>
      <c r="S877" s="575" t="n"/>
      <c r="T877" s="575" t="n"/>
      <c r="U877" s="575" t="n"/>
      <c r="V877" s="575" t="n"/>
      <c r="W877" s="575" t="n"/>
      <c r="X877" s="575" t="n"/>
      <c r="Y877" s="575" t="n"/>
      <c r="Z877" s="575" t="n"/>
      <c r="AA877" s="575" t="n"/>
      <c r="AB877" s="575" t="n"/>
    </row>
    <row r="878" ht="20.25" customHeight="1" s="316">
      <c r="A878" s="596" t="n"/>
      <c r="I878" s="575" t="n"/>
      <c r="J878" s="575" t="n"/>
      <c r="K878" s="575" t="n"/>
      <c r="M878" s="575" t="n"/>
      <c r="N878" s="575" t="n"/>
      <c r="O878" s="575" t="n"/>
      <c r="P878" s="575" t="n"/>
      <c r="Q878" s="575" t="n"/>
      <c r="R878" s="575" t="n"/>
      <c r="S878" s="575" t="n"/>
      <c r="T878" s="575" t="n"/>
      <c r="U878" s="575" t="n"/>
      <c r="V878" s="575" t="n"/>
      <c r="W878" s="575" t="n"/>
      <c r="X878" s="575" t="n"/>
      <c r="Y878" s="575" t="n"/>
      <c r="Z878" s="575" t="n"/>
      <c r="AA878" s="575" t="n"/>
      <c r="AB878" s="575" t="n"/>
    </row>
    <row r="879" ht="20.25" customHeight="1" s="316">
      <c r="A879" s="596" t="n"/>
      <c r="I879" s="575" t="n"/>
      <c r="J879" s="575" t="n"/>
      <c r="K879" s="575" t="n"/>
      <c r="M879" s="575" t="n"/>
      <c r="N879" s="575" t="n"/>
      <c r="O879" s="575" t="n"/>
      <c r="P879" s="575" t="n"/>
      <c r="Q879" s="575" t="n"/>
      <c r="R879" s="575" t="n"/>
      <c r="S879" s="575" t="n"/>
      <c r="T879" s="575" t="n"/>
      <c r="U879" s="575" t="n"/>
      <c r="V879" s="575" t="n"/>
      <c r="W879" s="575" t="n"/>
      <c r="X879" s="575" t="n"/>
      <c r="Y879" s="575" t="n"/>
      <c r="Z879" s="575" t="n"/>
      <c r="AA879" s="575" t="n"/>
      <c r="AB879" s="575" t="n"/>
    </row>
    <row r="880" ht="20.25" customHeight="1" s="316">
      <c r="A880" s="596" t="n"/>
      <c r="I880" s="575" t="n"/>
      <c r="J880" s="575" t="n"/>
      <c r="K880" s="575" t="n"/>
      <c r="M880" s="575" t="n"/>
      <c r="N880" s="575" t="n"/>
      <c r="O880" s="575" t="n"/>
      <c r="P880" s="575" t="n"/>
      <c r="Q880" s="575" t="n"/>
      <c r="R880" s="575" t="n"/>
      <c r="S880" s="575" t="n"/>
      <c r="T880" s="575" t="n"/>
      <c r="U880" s="575" t="n"/>
      <c r="V880" s="575" t="n"/>
      <c r="W880" s="575" t="n"/>
      <c r="X880" s="575" t="n"/>
      <c r="Y880" s="575" t="n"/>
      <c r="Z880" s="575" t="n"/>
      <c r="AA880" s="575" t="n"/>
      <c r="AB880" s="575" t="n"/>
    </row>
    <row r="881" ht="20.25" customHeight="1" s="316">
      <c r="A881" s="596" t="n"/>
      <c r="I881" s="575" t="n"/>
      <c r="J881" s="575" t="n"/>
      <c r="K881" s="575" t="n"/>
      <c r="M881" s="575" t="n"/>
      <c r="N881" s="575" t="n"/>
      <c r="O881" s="575" t="n"/>
      <c r="P881" s="575" t="n"/>
      <c r="Q881" s="575" t="n"/>
      <c r="R881" s="575" t="n"/>
      <c r="S881" s="575" t="n"/>
      <c r="T881" s="575" t="n"/>
      <c r="U881" s="575" t="n"/>
      <c r="V881" s="575" t="n"/>
      <c r="W881" s="575" t="n"/>
      <c r="X881" s="575" t="n"/>
      <c r="Y881" s="575" t="n"/>
      <c r="Z881" s="575" t="n"/>
      <c r="AA881" s="575" t="n"/>
      <c r="AB881" s="575" t="n"/>
    </row>
    <row r="882" ht="20.25" customHeight="1" s="316">
      <c r="A882" s="596" t="n"/>
      <c r="I882" s="575" t="n"/>
      <c r="J882" s="575" t="n"/>
      <c r="K882" s="575" t="n"/>
      <c r="M882" s="575" t="n"/>
      <c r="N882" s="575" t="n"/>
      <c r="O882" s="575" t="n"/>
      <c r="P882" s="575" t="n"/>
      <c r="Q882" s="575" t="n"/>
      <c r="R882" s="575" t="n"/>
      <c r="S882" s="575" t="n"/>
      <c r="T882" s="575" t="n"/>
      <c r="U882" s="575" t="n"/>
      <c r="V882" s="575" t="n"/>
      <c r="W882" s="575" t="n"/>
      <c r="X882" s="575" t="n"/>
      <c r="Y882" s="575" t="n"/>
      <c r="Z882" s="575" t="n"/>
      <c r="AA882" s="575" t="n"/>
      <c r="AB882" s="575" t="n"/>
    </row>
    <row r="883" ht="20.25" customHeight="1" s="316">
      <c r="A883" s="596" t="n"/>
      <c r="I883" s="575" t="n"/>
      <c r="J883" s="575" t="n"/>
      <c r="K883" s="575" t="n"/>
      <c r="M883" s="575" t="n"/>
      <c r="N883" s="575" t="n"/>
      <c r="O883" s="575" t="n"/>
      <c r="P883" s="575" t="n"/>
      <c r="Q883" s="575" t="n"/>
      <c r="R883" s="575" t="n"/>
      <c r="S883" s="575" t="n"/>
      <c r="T883" s="575" t="n"/>
      <c r="U883" s="575" t="n"/>
      <c r="V883" s="575" t="n"/>
      <c r="W883" s="575" t="n"/>
      <c r="X883" s="575" t="n"/>
      <c r="Y883" s="575" t="n"/>
      <c r="Z883" s="575" t="n"/>
      <c r="AA883" s="575" t="n"/>
      <c r="AB883" s="575" t="n"/>
    </row>
    <row r="884" ht="20.25" customHeight="1" s="316">
      <c r="A884" s="596" t="n"/>
      <c r="I884" s="575" t="n"/>
      <c r="J884" s="575" t="n"/>
      <c r="K884" s="575" t="n"/>
      <c r="M884" s="575" t="n"/>
      <c r="N884" s="575" t="n"/>
      <c r="O884" s="575" t="n"/>
      <c r="P884" s="575" t="n"/>
      <c r="Q884" s="575" t="n"/>
      <c r="R884" s="575" t="n"/>
      <c r="S884" s="575" t="n"/>
      <c r="T884" s="575" t="n"/>
      <c r="U884" s="575" t="n"/>
      <c r="V884" s="575" t="n"/>
      <c r="W884" s="575" t="n"/>
      <c r="X884" s="575" t="n"/>
      <c r="Y884" s="575" t="n"/>
      <c r="Z884" s="575" t="n"/>
      <c r="AA884" s="575" t="n"/>
      <c r="AB884" s="575" t="n"/>
    </row>
    <row r="885" ht="20.25" customHeight="1" s="316">
      <c r="A885" s="596" t="n"/>
      <c r="I885" s="575" t="n"/>
      <c r="J885" s="575" t="n"/>
      <c r="K885" s="575" t="n"/>
      <c r="M885" s="575" t="n"/>
      <c r="N885" s="575" t="n"/>
      <c r="O885" s="575" t="n"/>
      <c r="P885" s="575" t="n"/>
      <c r="Q885" s="575" t="n"/>
      <c r="R885" s="575" t="n"/>
      <c r="S885" s="575" t="n"/>
      <c r="T885" s="575" t="n"/>
      <c r="U885" s="575" t="n"/>
      <c r="V885" s="575" t="n"/>
      <c r="W885" s="575" t="n"/>
      <c r="X885" s="575" t="n"/>
      <c r="Y885" s="575" t="n"/>
      <c r="Z885" s="575" t="n"/>
      <c r="AA885" s="575" t="n"/>
      <c r="AB885" s="575" t="n"/>
    </row>
    <row r="886" ht="20.25" customHeight="1" s="316">
      <c r="A886" s="596" t="n"/>
      <c r="I886" s="575" t="n"/>
      <c r="J886" s="575" t="n"/>
      <c r="K886" s="575" t="n"/>
      <c r="M886" s="575" t="n"/>
      <c r="N886" s="575" t="n"/>
      <c r="O886" s="575" t="n"/>
      <c r="P886" s="575" t="n"/>
      <c r="Q886" s="575" t="n"/>
      <c r="R886" s="575" t="n"/>
      <c r="S886" s="575" t="n"/>
      <c r="T886" s="575" t="n"/>
      <c r="U886" s="575" t="n"/>
      <c r="V886" s="575" t="n"/>
      <c r="W886" s="575" t="n"/>
      <c r="X886" s="575" t="n"/>
      <c r="Y886" s="575" t="n"/>
      <c r="Z886" s="575" t="n"/>
      <c r="AA886" s="575" t="n"/>
      <c r="AB886" s="575" t="n"/>
    </row>
    <row r="887" ht="20.25" customHeight="1" s="316">
      <c r="A887" s="596" t="n"/>
      <c r="I887" s="575" t="n"/>
      <c r="J887" s="575" t="n"/>
      <c r="K887" s="575" t="n"/>
      <c r="M887" s="575" t="n"/>
      <c r="N887" s="575" t="n"/>
      <c r="O887" s="575" t="n"/>
      <c r="P887" s="575" t="n"/>
      <c r="Q887" s="575" t="n"/>
      <c r="R887" s="575" t="n"/>
      <c r="S887" s="575" t="n"/>
      <c r="T887" s="575" t="n"/>
      <c r="U887" s="575" t="n"/>
      <c r="V887" s="575" t="n"/>
      <c r="W887" s="575" t="n"/>
      <c r="X887" s="575" t="n"/>
      <c r="Y887" s="575" t="n"/>
      <c r="Z887" s="575" t="n"/>
      <c r="AA887" s="575" t="n"/>
      <c r="AB887" s="575" t="n"/>
    </row>
    <row r="888" ht="20.25" customHeight="1" s="316">
      <c r="A888" s="596" t="n"/>
      <c r="I888" s="575" t="n"/>
      <c r="J888" s="575" t="n"/>
      <c r="K888" s="575" t="n"/>
      <c r="M888" s="575" t="n"/>
      <c r="N888" s="575" t="n"/>
      <c r="O888" s="575" t="n"/>
      <c r="P888" s="575" t="n"/>
      <c r="Q888" s="575" t="n"/>
      <c r="R888" s="575" t="n"/>
      <c r="S888" s="575" t="n"/>
      <c r="T888" s="575" t="n"/>
      <c r="U888" s="575" t="n"/>
      <c r="V888" s="575" t="n"/>
      <c r="W888" s="575" t="n"/>
      <c r="X888" s="575" t="n"/>
      <c r="Y888" s="575" t="n"/>
      <c r="Z888" s="575" t="n"/>
      <c r="AA888" s="575" t="n"/>
      <c r="AB888" s="575" t="n"/>
    </row>
    <row r="889" ht="20.25" customHeight="1" s="316">
      <c r="A889" s="596" t="n"/>
      <c r="I889" s="575" t="n"/>
      <c r="J889" s="575" t="n"/>
      <c r="K889" s="575" t="n"/>
      <c r="M889" s="575" t="n"/>
      <c r="N889" s="575" t="n"/>
      <c r="O889" s="575" t="n"/>
      <c r="P889" s="575" t="n"/>
      <c r="Q889" s="575" t="n"/>
      <c r="R889" s="575" t="n"/>
      <c r="S889" s="575" t="n"/>
      <c r="T889" s="575" t="n"/>
      <c r="U889" s="575" t="n"/>
      <c r="V889" s="575" t="n"/>
      <c r="W889" s="575" t="n"/>
      <c r="X889" s="575" t="n"/>
      <c r="Y889" s="575" t="n"/>
      <c r="Z889" s="575" t="n"/>
      <c r="AA889" s="575" t="n"/>
      <c r="AB889" s="575" t="n"/>
    </row>
    <row r="890" ht="20.25" customHeight="1" s="316">
      <c r="A890" s="596" t="n"/>
      <c r="I890" s="575" t="n"/>
      <c r="J890" s="575" t="n"/>
      <c r="K890" s="575" t="n"/>
      <c r="M890" s="575" t="n"/>
      <c r="N890" s="575" t="n"/>
      <c r="O890" s="575" t="n"/>
      <c r="P890" s="575" t="n"/>
      <c r="Q890" s="575" t="n"/>
      <c r="R890" s="575" t="n"/>
      <c r="S890" s="575" t="n"/>
      <c r="T890" s="575" t="n"/>
      <c r="U890" s="575" t="n"/>
      <c r="V890" s="575" t="n"/>
      <c r="W890" s="575" t="n"/>
      <c r="X890" s="575" t="n"/>
      <c r="Y890" s="575" t="n"/>
      <c r="Z890" s="575" t="n"/>
      <c r="AA890" s="575" t="n"/>
      <c r="AB890" s="575" t="n"/>
    </row>
    <row r="891" ht="20.25" customHeight="1" s="316">
      <c r="A891" s="596" t="n"/>
      <c r="I891" s="575" t="n"/>
      <c r="J891" s="575" t="n"/>
      <c r="K891" s="575" t="n"/>
      <c r="M891" s="575" t="n"/>
      <c r="N891" s="575" t="n"/>
      <c r="O891" s="575" t="n"/>
      <c r="P891" s="575" t="n"/>
      <c r="Q891" s="575" t="n"/>
      <c r="R891" s="575" t="n"/>
      <c r="S891" s="575" t="n"/>
      <c r="T891" s="575" t="n"/>
      <c r="U891" s="575" t="n"/>
      <c r="V891" s="575" t="n"/>
      <c r="W891" s="575" t="n"/>
      <c r="X891" s="575" t="n"/>
      <c r="Y891" s="575" t="n"/>
      <c r="Z891" s="575" t="n"/>
      <c r="AA891" s="575" t="n"/>
      <c r="AB891" s="575" t="n"/>
    </row>
    <row r="892" ht="20.25" customHeight="1" s="316">
      <c r="A892" s="596" t="n"/>
      <c r="I892" s="575" t="n"/>
      <c r="J892" s="575" t="n"/>
      <c r="K892" s="575" t="n"/>
      <c r="M892" s="575" t="n"/>
      <c r="N892" s="575" t="n"/>
      <c r="O892" s="575" t="n"/>
      <c r="P892" s="575" t="n"/>
      <c r="Q892" s="575" t="n"/>
      <c r="R892" s="575" t="n"/>
      <c r="S892" s="575" t="n"/>
      <c r="T892" s="575" t="n"/>
      <c r="U892" s="575" t="n"/>
      <c r="V892" s="575" t="n"/>
      <c r="W892" s="575" t="n"/>
      <c r="X892" s="575" t="n"/>
      <c r="Y892" s="575" t="n"/>
      <c r="Z892" s="575" t="n"/>
      <c r="AA892" s="575" t="n"/>
      <c r="AB892" s="575" t="n"/>
    </row>
    <row r="893" ht="20.25" customHeight="1" s="316">
      <c r="A893" s="596" t="n"/>
      <c r="I893" s="575" t="n"/>
      <c r="J893" s="575" t="n"/>
      <c r="K893" s="575" t="n"/>
      <c r="M893" s="575" t="n"/>
      <c r="N893" s="575" t="n"/>
      <c r="O893" s="575" t="n"/>
      <c r="P893" s="575" t="n"/>
      <c r="Q893" s="575" t="n"/>
      <c r="R893" s="575" t="n"/>
      <c r="S893" s="575" t="n"/>
      <c r="T893" s="575" t="n"/>
      <c r="U893" s="575" t="n"/>
      <c r="V893" s="575" t="n"/>
      <c r="W893" s="575" t="n"/>
      <c r="X893" s="575" t="n"/>
      <c r="Y893" s="575" t="n"/>
      <c r="Z893" s="575" t="n"/>
      <c r="AA893" s="575" t="n"/>
      <c r="AB893" s="575" t="n"/>
    </row>
    <row r="894" ht="20.25" customHeight="1" s="316">
      <c r="A894" s="596" t="n"/>
      <c r="I894" s="575" t="n"/>
      <c r="J894" s="575" t="n"/>
      <c r="K894" s="575" t="n"/>
      <c r="M894" s="575" t="n"/>
      <c r="N894" s="575" t="n"/>
      <c r="O894" s="575" t="n"/>
      <c r="P894" s="575" t="n"/>
      <c r="Q894" s="575" t="n"/>
      <c r="R894" s="575" t="n"/>
      <c r="S894" s="575" t="n"/>
      <c r="T894" s="575" t="n"/>
      <c r="U894" s="575" t="n"/>
      <c r="V894" s="575" t="n"/>
      <c r="W894" s="575" t="n"/>
      <c r="X894" s="575" t="n"/>
      <c r="Y894" s="575" t="n"/>
      <c r="Z894" s="575" t="n"/>
      <c r="AA894" s="575" t="n"/>
      <c r="AB894" s="575" t="n"/>
    </row>
    <row r="895" ht="20.25" customHeight="1" s="316">
      <c r="A895" s="596" t="n"/>
      <c r="I895" s="575" t="n"/>
      <c r="J895" s="575" t="n"/>
      <c r="K895" s="575" t="n"/>
      <c r="M895" s="575" t="n"/>
      <c r="N895" s="575" t="n"/>
      <c r="O895" s="575" t="n"/>
      <c r="P895" s="575" t="n"/>
      <c r="Q895" s="575" t="n"/>
      <c r="R895" s="575" t="n"/>
      <c r="S895" s="575" t="n"/>
      <c r="T895" s="575" t="n"/>
      <c r="U895" s="575" t="n"/>
      <c r="V895" s="575" t="n"/>
      <c r="W895" s="575" t="n"/>
      <c r="X895" s="575" t="n"/>
      <c r="Y895" s="575" t="n"/>
      <c r="Z895" s="575" t="n"/>
      <c r="AA895" s="575" t="n"/>
      <c r="AB895" s="575" t="n"/>
    </row>
    <row r="896" ht="20.25" customHeight="1" s="316">
      <c r="A896" s="596" t="n"/>
      <c r="I896" s="575" t="n"/>
      <c r="J896" s="575" t="n"/>
      <c r="K896" s="575" t="n"/>
      <c r="M896" s="575" t="n"/>
      <c r="N896" s="575" t="n"/>
      <c r="O896" s="575" t="n"/>
      <c r="P896" s="575" t="n"/>
      <c r="Q896" s="575" t="n"/>
      <c r="R896" s="575" t="n"/>
      <c r="S896" s="575" t="n"/>
      <c r="T896" s="575" t="n"/>
      <c r="U896" s="575" t="n"/>
      <c r="V896" s="575" t="n"/>
      <c r="W896" s="575" t="n"/>
      <c r="X896" s="575" t="n"/>
      <c r="Y896" s="575" t="n"/>
      <c r="Z896" s="575" t="n"/>
      <c r="AA896" s="575" t="n"/>
      <c r="AB896" s="575" t="n"/>
    </row>
    <row r="897" ht="20.25" customHeight="1" s="316">
      <c r="A897" s="596" t="n"/>
      <c r="I897" s="575" t="n"/>
      <c r="J897" s="575" t="n"/>
      <c r="K897" s="575" t="n"/>
      <c r="M897" s="575" t="n"/>
      <c r="N897" s="575" t="n"/>
      <c r="O897" s="575" t="n"/>
      <c r="P897" s="575" t="n"/>
      <c r="Q897" s="575" t="n"/>
      <c r="R897" s="575" t="n"/>
      <c r="S897" s="575" t="n"/>
      <c r="T897" s="575" t="n"/>
      <c r="U897" s="575" t="n"/>
      <c r="V897" s="575" t="n"/>
      <c r="W897" s="575" t="n"/>
      <c r="X897" s="575" t="n"/>
      <c r="Y897" s="575" t="n"/>
      <c r="Z897" s="575" t="n"/>
      <c r="AA897" s="575" t="n"/>
      <c r="AB897" s="575" t="n"/>
    </row>
    <row r="898" ht="20.25" customHeight="1" s="316">
      <c r="A898" s="596" t="n"/>
      <c r="I898" s="575" t="n"/>
      <c r="J898" s="575" t="n"/>
      <c r="K898" s="575" t="n"/>
      <c r="M898" s="575" t="n"/>
      <c r="N898" s="575" t="n"/>
      <c r="O898" s="575" t="n"/>
      <c r="P898" s="575" t="n"/>
      <c r="Q898" s="575" t="n"/>
      <c r="R898" s="575" t="n"/>
      <c r="S898" s="575" t="n"/>
      <c r="T898" s="575" t="n"/>
      <c r="U898" s="575" t="n"/>
      <c r="V898" s="575" t="n"/>
      <c r="W898" s="575" t="n"/>
      <c r="X898" s="575" t="n"/>
      <c r="Y898" s="575" t="n"/>
      <c r="Z898" s="575" t="n"/>
      <c r="AA898" s="575" t="n"/>
      <c r="AB898" s="575" t="n"/>
    </row>
    <row r="899" ht="20.25" customHeight="1" s="316">
      <c r="A899" s="596" t="n"/>
      <c r="I899" s="575" t="n"/>
      <c r="J899" s="575" t="n"/>
      <c r="K899" s="575" t="n"/>
      <c r="M899" s="575" t="n"/>
      <c r="N899" s="575" t="n"/>
      <c r="O899" s="575" t="n"/>
      <c r="P899" s="575" t="n"/>
      <c r="Q899" s="575" t="n"/>
      <c r="R899" s="575" t="n"/>
      <c r="S899" s="575" t="n"/>
      <c r="T899" s="575" t="n"/>
      <c r="U899" s="575" t="n"/>
      <c r="V899" s="575" t="n"/>
      <c r="W899" s="575" t="n"/>
      <c r="X899" s="575" t="n"/>
      <c r="Y899" s="575" t="n"/>
      <c r="Z899" s="575" t="n"/>
      <c r="AA899" s="575" t="n"/>
      <c r="AB899" s="575" t="n"/>
    </row>
    <row r="900" ht="20.25" customHeight="1" s="316">
      <c r="A900" s="596" t="n"/>
      <c r="I900" s="575" t="n"/>
      <c r="J900" s="575" t="n"/>
      <c r="K900" s="575" t="n"/>
      <c r="M900" s="575" t="n"/>
      <c r="N900" s="575" t="n"/>
      <c r="O900" s="575" t="n"/>
      <c r="P900" s="575" t="n"/>
      <c r="Q900" s="575" t="n"/>
      <c r="R900" s="575" t="n"/>
      <c r="S900" s="575" t="n"/>
      <c r="T900" s="575" t="n"/>
      <c r="U900" s="575" t="n"/>
      <c r="V900" s="575" t="n"/>
      <c r="W900" s="575" t="n"/>
      <c r="X900" s="575" t="n"/>
      <c r="Y900" s="575" t="n"/>
      <c r="Z900" s="575" t="n"/>
      <c r="AA900" s="575" t="n"/>
      <c r="AB900" s="575" t="n"/>
    </row>
    <row r="901" ht="20.25" customHeight="1" s="316">
      <c r="A901" s="596" t="n"/>
      <c r="I901" s="575" t="n"/>
      <c r="J901" s="575" t="n"/>
      <c r="K901" s="575" t="n"/>
      <c r="M901" s="575" t="n"/>
      <c r="N901" s="575" t="n"/>
      <c r="O901" s="575" t="n"/>
      <c r="P901" s="575" t="n"/>
      <c r="Q901" s="575" t="n"/>
      <c r="R901" s="575" t="n"/>
      <c r="S901" s="575" t="n"/>
      <c r="T901" s="575" t="n"/>
      <c r="U901" s="575" t="n"/>
      <c r="V901" s="575" t="n"/>
      <c r="W901" s="575" t="n"/>
      <c r="X901" s="575" t="n"/>
      <c r="Y901" s="575" t="n"/>
      <c r="Z901" s="575" t="n"/>
      <c r="AA901" s="575" t="n"/>
      <c r="AB901" s="575" t="n"/>
    </row>
    <row r="902" ht="20.25" customHeight="1" s="316">
      <c r="A902" s="596" t="n"/>
      <c r="I902" s="575" t="n"/>
      <c r="J902" s="575" t="n"/>
      <c r="K902" s="575" t="n"/>
      <c r="M902" s="575" t="n"/>
      <c r="N902" s="575" t="n"/>
      <c r="O902" s="575" t="n"/>
      <c r="P902" s="575" t="n"/>
      <c r="Q902" s="575" t="n"/>
      <c r="R902" s="575" t="n"/>
      <c r="S902" s="575" t="n"/>
      <c r="T902" s="575" t="n"/>
      <c r="U902" s="575" t="n"/>
      <c r="V902" s="575" t="n"/>
      <c r="W902" s="575" t="n"/>
      <c r="X902" s="575" t="n"/>
      <c r="Y902" s="575" t="n"/>
      <c r="Z902" s="575" t="n"/>
      <c r="AA902" s="575" t="n"/>
      <c r="AB902" s="575" t="n"/>
    </row>
    <row r="903" ht="20.25" customHeight="1" s="316">
      <c r="A903" s="596" t="n"/>
      <c r="I903" s="575" t="n"/>
      <c r="J903" s="575" t="n"/>
      <c r="K903" s="575" t="n"/>
      <c r="M903" s="575" t="n"/>
      <c r="N903" s="575" t="n"/>
      <c r="O903" s="575" t="n"/>
      <c r="P903" s="575" t="n"/>
      <c r="Q903" s="575" t="n"/>
      <c r="R903" s="575" t="n"/>
      <c r="S903" s="575" t="n"/>
      <c r="T903" s="575" t="n"/>
      <c r="U903" s="575" t="n"/>
      <c r="V903" s="575" t="n"/>
      <c r="W903" s="575" t="n"/>
      <c r="X903" s="575" t="n"/>
      <c r="Y903" s="575" t="n"/>
      <c r="Z903" s="575" t="n"/>
      <c r="AA903" s="575" t="n"/>
      <c r="AB903" s="575" t="n"/>
    </row>
    <row r="904" ht="20.25" customHeight="1" s="316">
      <c r="A904" s="596" t="n"/>
      <c r="I904" s="575" t="n"/>
      <c r="J904" s="575" t="n"/>
      <c r="K904" s="575" t="n"/>
      <c r="M904" s="575" t="n"/>
      <c r="N904" s="575" t="n"/>
      <c r="O904" s="575" t="n"/>
      <c r="P904" s="575" t="n"/>
      <c r="Q904" s="575" t="n"/>
      <c r="R904" s="575" t="n"/>
      <c r="S904" s="575" t="n"/>
      <c r="T904" s="575" t="n"/>
      <c r="U904" s="575" t="n"/>
      <c r="V904" s="575" t="n"/>
      <c r="W904" s="575" t="n"/>
      <c r="X904" s="575" t="n"/>
      <c r="Y904" s="575" t="n"/>
      <c r="Z904" s="575" t="n"/>
      <c r="AA904" s="575" t="n"/>
      <c r="AB904" s="575" t="n"/>
    </row>
    <row r="905" ht="20.25" customHeight="1" s="316">
      <c r="A905" s="596" t="n"/>
      <c r="I905" s="575" t="n"/>
      <c r="J905" s="575" t="n"/>
      <c r="K905" s="575" t="n"/>
      <c r="M905" s="575" t="n"/>
      <c r="N905" s="575" t="n"/>
      <c r="O905" s="575" t="n"/>
      <c r="P905" s="575" t="n"/>
      <c r="Q905" s="575" t="n"/>
      <c r="R905" s="575" t="n"/>
      <c r="S905" s="575" t="n"/>
      <c r="T905" s="575" t="n"/>
      <c r="U905" s="575" t="n"/>
      <c r="V905" s="575" t="n"/>
      <c r="W905" s="575" t="n"/>
      <c r="X905" s="575" t="n"/>
      <c r="Y905" s="575" t="n"/>
      <c r="Z905" s="575" t="n"/>
      <c r="AA905" s="575" t="n"/>
      <c r="AB905" s="575" t="n"/>
    </row>
    <row r="906" ht="20.25" customHeight="1" s="316">
      <c r="A906" s="596" t="n"/>
      <c r="I906" s="575" t="n"/>
      <c r="J906" s="575" t="n"/>
      <c r="K906" s="575" t="n"/>
      <c r="M906" s="575" t="n"/>
      <c r="N906" s="575" t="n"/>
      <c r="O906" s="575" t="n"/>
      <c r="P906" s="575" t="n"/>
      <c r="Q906" s="575" t="n"/>
      <c r="R906" s="575" t="n"/>
      <c r="S906" s="575" t="n"/>
      <c r="T906" s="575" t="n"/>
      <c r="U906" s="575" t="n"/>
      <c r="V906" s="575" t="n"/>
      <c r="W906" s="575" t="n"/>
      <c r="X906" s="575" t="n"/>
      <c r="Y906" s="575" t="n"/>
      <c r="Z906" s="575" t="n"/>
      <c r="AA906" s="575" t="n"/>
      <c r="AB906" s="575" t="n"/>
    </row>
    <row r="907" ht="20.25" customHeight="1" s="316">
      <c r="A907" s="596" t="n"/>
      <c r="I907" s="575" t="n"/>
      <c r="J907" s="575" t="n"/>
      <c r="K907" s="575" t="n"/>
      <c r="M907" s="575" t="n"/>
      <c r="N907" s="575" t="n"/>
      <c r="O907" s="575" t="n"/>
      <c r="P907" s="575" t="n"/>
      <c r="Q907" s="575" t="n"/>
      <c r="R907" s="575" t="n"/>
      <c r="S907" s="575" t="n"/>
      <c r="T907" s="575" t="n"/>
      <c r="U907" s="575" t="n"/>
      <c r="V907" s="575" t="n"/>
      <c r="W907" s="575" t="n"/>
      <c r="X907" s="575" t="n"/>
      <c r="Y907" s="575" t="n"/>
      <c r="Z907" s="575" t="n"/>
      <c r="AA907" s="575" t="n"/>
      <c r="AB907" s="575" t="n"/>
    </row>
    <row r="908" ht="20.25" customHeight="1" s="316">
      <c r="A908" s="596" t="n"/>
      <c r="I908" s="575" t="n"/>
      <c r="J908" s="575" t="n"/>
      <c r="K908" s="575" t="n"/>
      <c r="M908" s="575" t="n"/>
      <c r="N908" s="575" t="n"/>
      <c r="O908" s="575" t="n"/>
      <c r="P908" s="575" t="n"/>
      <c r="Q908" s="575" t="n"/>
      <c r="R908" s="575" t="n"/>
      <c r="S908" s="575" t="n"/>
      <c r="T908" s="575" t="n"/>
      <c r="U908" s="575" t="n"/>
      <c r="V908" s="575" t="n"/>
      <c r="W908" s="575" t="n"/>
      <c r="X908" s="575" t="n"/>
      <c r="Y908" s="575" t="n"/>
      <c r="Z908" s="575" t="n"/>
      <c r="AA908" s="575" t="n"/>
      <c r="AB908" s="575" t="n"/>
    </row>
    <row r="909" ht="20.25" customHeight="1" s="316">
      <c r="A909" s="596" t="n"/>
      <c r="I909" s="575" t="n"/>
      <c r="J909" s="575" t="n"/>
      <c r="K909" s="575" t="n"/>
      <c r="M909" s="575" t="n"/>
      <c r="N909" s="575" t="n"/>
      <c r="O909" s="575" t="n"/>
      <c r="P909" s="575" t="n"/>
      <c r="Q909" s="575" t="n"/>
      <c r="R909" s="575" t="n"/>
      <c r="S909" s="575" t="n"/>
      <c r="T909" s="575" t="n"/>
      <c r="U909" s="575" t="n"/>
      <c r="V909" s="575" t="n"/>
      <c r="W909" s="575" t="n"/>
      <c r="X909" s="575" t="n"/>
      <c r="Y909" s="575" t="n"/>
      <c r="Z909" s="575" t="n"/>
      <c r="AA909" s="575" t="n"/>
      <c r="AB909" s="575" t="n"/>
    </row>
    <row r="910" ht="20.25" customHeight="1" s="316">
      <c r="A910" s="596" t="n"/>
      <c r="I910" s="575" t="n"/>
      <c r="J910" s="575" t="n"/>
      <c r="K910" s="575" t="n"/>
      <c r="M910" s="575" t="n"/>
      <c r="N910" s="575" t="n"/>
      <c r="O910" s="575" t="n"/>
      <c r="P910" s="575" t="n"/>
      <c r="Q910" s="575" t="n"/>
      <c r="R910" s="575" t="n"/>
      <c r="S910" s="575" t="n"/>
      <c r="T910" s="575" t="n"/>
      <c r="U910" s="575" t="n"/>
      <c r="V910" s="575" t="n"/>
      <c r="W910" s="575" t="n"/>
      <c r="X910" s="575" t="n"/>
      <c r="Y910" s="575" t="n"/>
      <c r="Z910" s="575" t="n"/>
      <c r="AA910" s="575" t="n"/>
      <c r="AB910" s="575" t="n"/>
    </row>
    <row r="911" ht="20.25" customHeight="1" s="316">
      <c r="A911" s="596" t="n"/>
      <c r="I911" s="575" t="n"/>
      <c r="J911" s="575" t="n"/>
      <c r="K911" s="575" t="n"/>
      <c r="M911" s="575" t="n"/>
      <c r="N911" s="575" t="n"/>
      <c r="O911" s="575" t="n"/>
      <c r="P911" s="575" t="n"/>
      <c r="Q911" s="575" t="n"/>
      <c r="R911" s="575" t="n"/>
      <c r="S911" s="575" t="n"/>
      <c r="T911" s="575" t="n"/>
      <c r="U911" s="575" t="n"/>
      <c r="V911" s="575" t="n"/>
      <c r="W911" s="575" t="n"/>
      <c r="X911" s="575" t="n"/>
      <c r="Y911" s="575" t="n"/>
      <c r="Z911" s="575" t="n"/>
      <c r="AA911" s="575" t="n"/>
      <c r="AB911" s="575" t="n"/>
    </row>
    <row r="912" ht="20.25" customHeight="1" s="316">
      <c r="A912" s="596" t="n"/>
      <c r="I912" s="575" t="n"/>
      <c r="J912" s="575" t="n"/>
      <c r="K912" s="575" t="n"/>
      <c r="M912" s="575" t="n"/>
      <c r="N912" s="575" t="n"/>
      <c r="O912" s="575" t="n"/>
      <c r="P912" s="575" t="n"/>
      <c r="Q912" s="575" t="n"/>
      <c r="R912" s="575" t="n"/>
      <c r="S912" s="575" t="n"/>
      <c r="T912" s="575" t="n"/>
      <c r="U912" s="575" t="n"/>
      <c r="V912" s="575" t="n"/>
      <c r="W912" s="575" t="n"/>
      <c r="X912" s="575" t="n"/>
      <c r="Y912" s="575" t="n"/>
      <c r="Z912" s="575" t="n"/>
      <c r="AA912" s="575" t="n"/>
      <c r="AB912" s="575" t="n"/>
    </row>
    <row r="913" ht="20.25" customHeight="1" s="316">
      <c r="A913" s="596" t="n"/>
      <c r="I913" s="575" t="n"/>
      <c r="J913" s="575" t="n"/>
      <c r="K913" s="575" t="n"/>
      <c r="M913" s="575" t="n"/>
      <c r="N913" s="575" t="n"/>
      <c r="O913" s="575" t="n"/>
      <c r="P913" s="575" t="n"/>
      <c r="Q913" s="575" t="n"/>
      <c r="R913" s="575" t="n"/>
      <c r="S913" s="575" t="n"/>
      <c r="T913" s="575" t="n"/>
      <c r="U913" s="575" t="n"/>
      <c r="V913" s="575" t="n"/>
      <c r="W913" s="575" t="n"/>
      <c r="X913" s="575" t="n"/>
      <c r="Y913" s="575" t="n"/>
      <c r="Z913" s="575" t="n"/>
      <c r="AA913" s="575" t="n"/>
      <c r="AB913" s="575" t="n"/>
    </row>
    <row r="914" ht="20.25" customHeight="1" s="316">
      <c r="A914" s="596" t="n"/>
      <c r="I914" s="575" t="n"/>
      <c r="J914" s="575" t="n"/>
      <c r="K914" s="575" t="n"/>
      <c r="M914" s="575" t="n"/>
      <c r="N914" s="575" t="n"/>
      <c r="O914" s="575" t="n"/>
      <c r="P914" s="575" t="n"/>
      <c r="Q914" s="575" t="n"/>
      <c r="R914" s="575" t="n"/>
      <c r="S914" s="575" t="n"/>
      <c r="T914" s="575" t="n"/>
      <c r="U914" s="575" t="n"/>
      <c r="V914" s="575" t="n"/>
      <c r="W914" s="575" t="n"/>
      <c r="X914" s="575" t="n"/>
      <c r="Y914" s="575" t="n"/>
      <c r="Z914" s="575" t="n"/>
      <c r="AA914" s="575" t="n"/>
      <c r="AB914" s="575" t="n"/>
    </row>
    <row r="915" ht="20.25" customHeight="1" s="316">
      <c r="A915" s="596" t="n"/>
      <c r="I915" s="575" t="n"/>
      <c r="J915" s="575" t="n"/>
      <c r="K915" s="575" t="n"/>
      <c r="M915" s="575" t="n"/>
      <c r="N915" s="575" t="n"/>
      <c r="O915" s="575" t="n"/>
      <c r="P915" s="575" t="n"/>
      <c r="Q915" s="575" t="n"/>
      <c r="R915" s="575" t="n"/>
      <c r="S915" s="575" t="n"/>
      <c r="T915" s="575" t="n"/>
      <c r="U915" s="575" t="n"/>
      <c r="V915" s="575" t="n"/>
      <c r="W915" s="575" t="n"/>
      <c r="X915" s="575" t="n"/>
      <c r="Y915" s="575" t="n"/>
      <c r="Z915" s="575" t="n"/>
      <c r="AA915" s="575" t="n"/>
      <c r="AB915" s="575" t="n"/>
    </row>
    <row r="916" ht="20.25" customHeight="1" s="316">
      <c r="A916" s="596" t="n"/>
      <c r="I916" s="575" t="n"/>
      <c r="J916" s="575" t="n"/>
      <c r="K916" s="575" t="n"/>
      <c r="M916" s="575" t="n"/>
      <c r="N916" s="575" t="n"/>
      <c r="O916" s="575" t="n"/>
      <c r="P916" s="575" t="n"/>
      <c r="Q916" s="575" t="n"/>
      <c r="R916" s="575" t="n"/>
      <c r="S916" s="575" t="n"/>
      <c r="T916" s="575" t="n"/>
      <c r="U916" s="575" t="n"/>
      <c r="V916" s="575" t="n"/>
      <c r="W916" s="575" t="n"/>
      <c r="X916" s="575" t="n"/>
      <c r="Y916" s="575" t="n"/>
      <c r="Z916" s="575" t="n"/>
      <c r="AA916" s="575" t="n"/>
      <c r="AB916" s="575" t="n"/>
    </row>
    <row r="917" ht="20.25" customHeight="1" s="316">
      <c r="A917" s="596" t="n"/>
      <c r="I917" s="575" t="n"/>
      <c r="J917" s="575" t="n"/>
      <c r="K917" s="575" t="n"/>
      <c r="M917" s="575" t="n"/>
      <c r="N917" s="575" t="n"/>
      <c r="O917" s="575" t="n"/>
      <c r="P917" s="575" t="n"/>
      <c r="Q917" s="575" t="n"/>
      <c r="R917" s="575" t="n"/>
      <c r="S917" s="575" t="n"/>
      <c r="T917" s="575" t="n"/>
      <c r="U917" s="575" t="n"/>
      <c r="V917" s="575" t="n"/>
      <c r="W917" s="575" t="n"/>
      <c r="X917" s="575" t="n"/>
      <c r="Y917" s="575" t="n"/>
      <c r="Z917" s="575" t="n"/>
      <c r="AA917" s="575" t="n"/>
      <c r="AB917" s="575" t="n"/>
    </row>
    <row r="918" ht="20.25" customHeight="1" s="316">
      <c r="A918" s="596" t="n"/>
      <c r="I918" s="575" t="n"/>
      <c r="J918" s="575" t="n"/>
      <c r="K918" s="575" t="n"/>
      <c r="M918" s="575" t="n"/>
      <c r="N918" s="575" t="n"/>
      <c r="O918" s="575" t="n"/>
      <c r="P918" s="575" t="n"/>
      <c r="Q918" s="575" t="n"/>
      <c r="R918" s="575" t="n"/>
      <c r="S918" s="575" t="n"/>
      <c r="T918" s="575" t="n"/>
      <c r="U918" s="575" t="n"/>
      <c r="V918" s="575" t="n"/>
      <c r="W918" s="575" t="n"/>
      <c r="X918" s="575" t="n"/>
      <c r="Y918" s="575" t="n"/>
      <c r="Z918" s="575" t="n"/>
      <c r="AA918" s="575" t="n"/>
      <c r="AB918" s="575" t="n"/>
    </row>
    <row r="919" ht="20.25" customHeight="1" s="316">
      <c r="A919" s="596" t="n"/>
      <c r="I919" s="575" t="n"/>
      <c r="J919" s="575" t="n"/>
      <c r="K919" s="575" t="n"/>
      <c r="M919" s="575" t="n"/>
      <c r="N919" s="575" t="n"/>
      <c r="O919" s="575" t="n"/>
      <c r="P919" s="575" t="n"/>
      <c r="Q919" s="575" t="n"/>
      <c r="R919" s="575" t="n"/>
      <c r="S919" s="575" t="n"/>
      <c r="T919" s="575" t="n"/>
      <c r="U919" s="575" t="n"/>
      <c r="V919" s="575" t="n"/>
      <c r="W919" s="575" t="n"/>
      <c r="X919" s="575" t="n"/>
      <c r="Y919" s="575" t="n"/>
      <c r="Z919" s="575" t="n"/>
      <c r="AA919" s="575" t="n"/>
      <c r="AB919" s="575" t="n"/>
    </row>
    <row r="920" ht="20.25" customHeight="1" s="316">
      <c r="A920" s="596" t="n"/>
      <c r="I920" s="575" t="n"/>
      <c r="J920" s="575" t="n"/>
      <c r="K920" s="575" t="n"/>
      <c r="M920" s="575" t="n"/>
      <c r="N920" s="575" t="n"/>
      <c r="O920" s="575" t="n"/>
      <c r="P920" s="575" t="n"/>
      <c r="Q920" s="575" t="n"/>
      <c r="R920" s="575" t="n"/>
      <c r="S920" s="575" t="n"/>
      <c r="T920" s="575" t="n"/>
      <c r="U920" s="575" t="n"/>
      <c r="V920" s="575" t="n"/>
      <c r="W920" s="575" t="n"/>
      <c r="X920" s="575" t="n"/>
      <c r="Y920" s="575" t="n"/>
      <c r="Z920" s="575" t="n"/>
      <c r="AA920" s="575" t="n"/>
      <c r="AB920" s="575" t="n"/>
    </row>
    <row r="921" ht="20.25" customHeight="1" s="316">
      <c r="A921" s="596" t="n"/>
      <c r="I921" s="575" t="n"/>
      <c r="J921" s="575" t="n"/>
      <c r="K921" s="575" t="n"/>
      <c r="M921" s="575" t="n"/>
      <c r="N921" s="575" t="n"/>
      <c r="O921" s="575" t="n"/>
      <c r="P921" s="575" t="n"/>
      <c r="Q921" s="575" t="n"/>
      <c r="R921" s="575" t="n"/>
      <c r="S921" s="575" t="n"/>
      <c r="T921" s="575" t="n"/>
      <c r="U921" s="575" t="n"/>
      <c r="V921" s="575" t="n"/>
      <c r="W921" s="575" t="n"/>
      <c r="X921" s="575" t="n"/>
      <c r="Y921" s="575" t="n"/>
      <c r="Z921" s="575" t="n"/>
      <c r="AA921" s="575" t="n"/>
      <c r="AB921" s="575" t="n"/>
    </row>
    <row r="922" ht="20.25" customHeight="1" s="316">
      <c r="A922" s="596" t="n"/>
      <c r="I922" s="575" t="n"/>
      <c r="J922" s="575" t="n"/>
      <c r="K922" s="575" t="n"/>
      <c r="M922" s="575" t="n"/>
      <c r="N922" s="575" t="n"/>
      <c r="O922" s="575" t="n"/>
      <c r="P922" s="575" t="n"/>
      <c r="Q922" s="575" t="n"/>
      <c r="R922" s="575" t="n"/>
      <c r="S922" s="575" t="n"/>
      <c r="T922" s="575" t="n"/>
      <c r="U922" s="575" t="n"/>
      <c r="V922" s="575" t="n"/>
      <c r="W922" s="575" t="n"/>
      <c r="X922" s="575" t="n"/>
      <c r="Y922" s="575" t="n"/>
      <c r="Z922" s="575" t="n"/>
      <c r="AA922" s="575" t="n"/>
      <c r="AB922" s="575" t="n"/>
    </row>
    <row r="923" ht="20.25" customHeight="1" s="316">
      <c r="A923" s="596" t="n"/>
      <c r="I923" s="575" t="n"/>
      <c r="J923" s="575" t="n"/>
      <c r="K923" s="575" t="n"/>
      <c r="M923" s="575" t="n"/>
      <c r="N923" s="575" t="n"/>
      <c r="O923" s="575" t="n"/>
      <c r="P923" s="575" t="n"/>
      <c r="Q923" s="575" t="n"/>
      <c r="R923" s="575" t="n"/>
      <c r="S923" s="575" t="n"/>
      <c r="T923" s="575" t="n"/>
      <c r="U923" s="575" t="n"/>
      <c r="V923" s="575" t="n"/>
      <c r="W923" s="575" t="n"/>
      <c r="X923" s="575" t="n"/>
      <c r="Y923" s="575" t="n"/>
      <c r="Z923" s="575" t="n"/>
      <c r="AA923" s="575" t="n"/>
      <c r="AB923" s="575" t="n"/>
    </row>
    <row r="924" ht="20.25" customHeight="1" s="316">
      <c r="A924" s="596" t="n"/>
      <c r="I924" s="575" t="n"/>
      <c r="J924" s="575" t="n"/>
      <c r="K924" s="575" t="n"/>
      <c r="M924" s="575" t="n"/>
      <c r="N924" s="575" t="n"/>
      <c r="O924" s="575" t="n"/>
      <c r="P924" s="575" t="n"/>
      <c r="Q924" s="575" t="n"/>
      <c r="R924" s="575" t="n"/>
      <c r="S924" s="575" t="n"/>
      <c r="T924" s="575" t="n"/>
      <c r="U924" s="575" t="n"/>
      <c r="V924" s="575" t="n"/>
      <c r="W924" s="575" t="n"/>
      <c r="X924" s="575" t="n"/>
      <c r="Y924" s="575" t="n"/>
      <c r="Z924" s="575" t="n"/>
      <c r="AA924" s="575" t="n"/>
      <c r="AB924" s="575" t="n"/>
    </row>
    <row r="925" ht="20.25" customHeight="1" s="316">
      <c r="A925" s="596" t="n"/>
      <c r="I925" s="575" t="n"/>
      <c r="J925" s="575" t="n"/>
      <c r="K925" s="575" t="n"/>
      <c r="M925" s="575" t="n"/>
      <c r="N925" s="575" t="n"/>
      <c r="O925" s="575" t="n"/>
      <c r="P925" s="575" t="n"/>
      <c r="Q925" s="575" t="n"/>
      <c r="R925" s="575" t="n"/>
      <c r="S925" s="575" t="n"/>
      <c r="T925" s="575" t="n"/>
      <c r="U925" s="575" t="n"/>
      <c r="V925" s="575" t="n"/>
      <c r="W925" s="575" t="n"/>
      <c r="X925" s="575" t="n"/>
      <c r="Y925" s="575" t="n"/>
      <c r="Z925" s="575" t="n"/>
      <c r="AA925" s="575" t="n"/>
      <c r="AB925" s="575" t="n"/>
    </row>
    <row r="926" ht="20.25" customHeight="1" s="316">
      <c r="A926" s="596" t="n"/>
      <c r="I926" s="575" t="n"/>
      <c r="J926" s="575" t="n"/>
      <c r="K926" s="575" t="n"/>
      <c r="M926" s="575" t="n"/>
      <c r="N926" s="575" t="n"/>
      <c r="O926" s="575" t="n"/>
      <c r="P926" s="575" t="n"/>
      <c r="Q926" s="575" t="n"/>
      <c r="R926" s="575" t="n"/>
      <c r="S926" s="575" t="n"/>
      <c r="T926" s="575" t="n"/>
      <c r="U926" s="575" t="n"/>
      <c r="V926" s="575" t="n"/>
      <c r="W926" s="575" t="n"/>
      <c r="X926" s="575" t="n"/>
      <c r="Y926" s="575" t="n"/>
      <c r="Z926" s="575" t="n"/>
      <c r="AA926" s="575" t="n"/>
      <c r="AB926" s="575" t="n"/>
    </row>
    <row r="927" ht="20.25" customHeight="1" s="316">
      <c r="A927" s="596" t="n"/>
      <c r="I927" s="575" t="n"/>
      <c r="J927" s="575" t="n"/>
      <c r="K927" s="575" t="n"/>
      <c r="M927" s="575" t="n"/>
      <c r="N927" s="575" t="n"/>
      <c r="O927" s="575" t="n"/>
      <c r="P927" s="575" t="n"/>
      <c r="Q927" s="575" t="n"/>
      <c r="R927" s="575" t="n"/>
      <c r="S927" s="575" t="n"/>
      <c r="T927" s="575" t="n"/>
      <c r="U927" s="575" t="n"/>
      <c r="V927" s="575" t="n"/>
      <c r="W927" s="575" t="n"/>
      <c r="X927" s="575" t="n"/>
      <c r="Y927" s="575" t="n"/>
      <c r="Z927" s="575" t="n"/>
      <c r="AA927" s="575" t="n"/>
      <c r="AB927" s="575" t="n"/>
    </row>
    <row r="928" ht="20.25" customHeight="1" s="316">
      <c r="A928" s="596" t="n"/>
      <c r="I928" s="575" t="n"/>
      <c r="J928" s="575" t="n"/>
      <c r="K928" s="575" t="n"/>
      <c r="M928" s="575" t="n"/>
      <c r="N928" s="575" t="n"/>
      <c r="O928" s="575" t="n"/>
      <c r="P928" s="575" t="n"/>
      <c r="Q928" s="575" t="n"/>
      <c r="R928" s="575" t="n"/>
      <c r="S928" s="575" t="n"/>
      <c r="T928" s="575" t="n"/>
      <c r="U928" s="575" t="n"/>
      <c r="V928" s="575" t="n"/>
      <c r="W928" s="575" t="n"/>
      <c r="X928" s="575" t="n"/>
      <c r="Y928" s="575" t="n"/>
      <c r="Z928" s="575" t="n"/>
      <c r="AA928" s="575" t="n"/>
      <c r="AB928" s="575" t="n"/>
    </row>
    <row r="929" ht="20.25" customHeight="1" s="316">
      <c r="A929" s="596" t="n"/>
      <c r="I929" s="575" t="n"/>
      <c r="J929" s="575" t="n"/>
      <c r="K929" s="575" t="n"/>
      <c r="M929" s="575" t="n"/>
      <c r="N929" s="575" t="n"/>
      <c r="O929" s="575" t="n"/>
      <c r="P929" s="575" t="n"/>
      <c r="Q929" s="575" t="n"/>
      <c r="R929" s="575" t="n"/>
      <c r="S929" s="575" t="n"/>
      <c r="T929" s="575" t="n"/>
      <c r="U929" s="575" t="n"/>
      <c r="V929" s="575" t="n"/>
      <c r="W929" s="575" t="n"/>
      <c r="X929" s="575" t="n"/>
      <c r="Y929" s="575" t="n"/>
      <c r="Z929" s="575" t="n"/>
      <c r="AA929" s="575" t="n"/>
      <c r="AB929" s="575" t="n"/>
    </row>
    <row r="930" ht="20.25" customHeight="1" s="316">
      <c r="A930" s="596" t="n"/>
      <c r="I930" s="575" t="n"/>
      <c r="J930" s="575" t="n"/>
      <c r="K930" s="575" t="n"/>
      <c r="M930" s="575" t="n"/>
      <c r="N930" s="575" t="n"/>
      <c r="O930" s="575" t="n"/>
      <c r="P930" s="575" t="n"/>
      <c r="Q930" s="575" t="n"/>
      <c r="R930" s="575" t="n"/>
      <c r="S930" s="575" t="n"/>
      <c r="T930" s="575" t="n"/>
      <c r="U930" s="575" t="n"/>
      <c r="V930" s="575" t="n"/>
      <c r="W930" s="575" t="n"/>
      <c r="X930" s="575" t="n"/>
      <c r="Y930" s="575" t="n"/>
      <c r="Z930" s="575" t="n"/>
      <c r="AA930" s="575" t="n"/>
      <c r="AB930" s="575" t="n"/>
    </row>
    <row r="931" ht="20.25" customHeight="1" s="316">
      <c r="A931" s="596" t="n"/>
      <c r="I931" s="575" t="n"/>
      <c r="J931" s="575" t="n"/>
      <c r="K931" s="575" t="n"/>
      <c r="M931" s="575" t="n"/>
      <c r="N931" s="575" t="n"/>
      <c r="O931" s="575" t="n"/>
      <c r="P931" s="575" t="n"/>
      <c r="Q931" s="575" t="n"/>
      <c r="R931" s="575" t="n"/>
      <c r="S931" s="575" t="n"/>
      <c r="T931" s="575" t="n"/>
      <c r="U931" s="575" t="n"/>
      <c r="V931" s="575" t="n"/>
      <c r="W931" s="575" t="n"/>
      <c r="X931" s="575" t="n"/>
      <c r="Y931" s="575" t="n"/>
      <c r="Z931" s="575" t="n"/>
      <c r="AA931" s="575" t="n"/>
      <c r="AB931" s="575" t="n"/>
    </row>
    <row r="932" ht="20.25" customHeight="1" s="316">
      <c r="A932" s="596" t="n"/>
      <c r="I932" s="575" t="n"/>
      <c r="J932" s="575" t="n"/>
      <c r="K932" s="575" t="n"/>
      <c r="M932" s="575" t="n"/>
      <c r="N932" s="575" t="n"/>
      <c r="O932" s="575" t="n"/>
      <c r="P932" s="575" t="n"/>
      <c r="Q932" s="575" t="n"/>
      <c r="R932" s="575" t="n"/>
      <c r="S932" s="575" t="n"/>
      <c r="T932" s="575" t="n"/>
      <c r="U932" s="575" t="n"/>
      <c r="V932" s="575" t="n"/>
      <c r="W932" s="575" t="n"/>
      <c r="X932" s="575" t="n"/>
      <c r="Y932" s="575" t="n"/>
      <c r="Z932" s="575" t="n"/>
      <c r="AA932" s="575" t="n"/>
      <c r="AB932" s="575" t="n"/>
    </row>
    <row r="933" ht="20.25" customHeight="1" s="316">
      <c r="A933" s="596" t="n"/>
      <c r="I933" s="575" t="n"/>
      <c r="J933" s="575" t="n"/>
      <c r="K933" s="575" t="n"/>
      <c r="M933" s="575" t="n"/>
      <c r="N933" s="575" t="n"/>
      <c r="O933" s="575" t="n"/>
      <c r="P933" s="575" t="n"/>
      <c r="Q933" s="575" t="n"/>
      <c r="R933" s="575" t="n"/>
      <c r="S933" s="575" t="n"/>
      <c r="T933" s="575" t="n"/>
      <c r="U933" s="575" t="n"/>
      <c r="V933" s="575" t="n"/>
      <c r="W933" s="575" t="n"/>
      <c r="X933" s="575" t="n"/>
      <c r="Y933" s="575" t="n"/>
      <c r="Z933" s="575" t="n"/>
      <c r="AA933" s="575" t="n"/>
      <c r="AB933" s="575" t="n"/>
    </row>
    <row r="934" ht="20.25" customHeight="1" s="316">
      <c r="A934" s="596" t="n"/>
      <c r="I934" s="575" t="n"/>
      <c r="J934" s="575" t="n"/>
      <c r="K934" s="575" t="n"/>
      <c r="M934" s="575" t="n"/>
      <c r="N934" s="575" t="n"/>
      <c r="O934" s="575" t="n"/>
      <c r="P934" s="575" t="n"/>
      <c r="Q934" s="575" t="n"/>
      <c r="R934" s="575" t="n"/>
      <c r="S934" s="575" t="n"/>
      <c r="T934" s="575" t="n"/>
      <c r="U934" s="575" t="n"/>
      <c r="V934" s="575" t="n"/>
      <c r="W934" s="575" t="n"/>
      <c r="X934" s="575" t="n"/>
      <c r="Y934" s="575" t="n"/>
      <c r="Z934" s="575" t="n"/>
      <c r="AA934" s="575" t="n"/>
      <c r="AB934" s="575" t="n"/>
    </row>
    <row r="935" ht="20.25" customHeight="1" s="316">
      <c r="A935" s="596" t="n"/>
      <c r="I935" s="575" t="n"/>
      <c r="J935" s="575" t="n"/>
      <c r="K935" s="575" t="n"/>
      <c r="M935" s="575" t="n"/>
      <c r="N935" s="575" t="n"/>
      <c r="O935" s="575" t="n"/>
      <c r="P935" s="575" t="n"/>
      <c r="Q935" s="575" t="n"/>
      <c r="R935" s="575" t="n"/>
      <c r="S935" s="575" t="n"/>
      <c r="T935" s="575" t="n"/>
      <c r="U935" s="575" t="n"/>
      <c r="V935" s="575" t="n"/>
      <c r="W935" s="575" t="n"/>
      <c r="X935" s="575" t="n"/>
      <c r="Y935" s="575" t="n"/>
      <c r="Z935" s="575" t="n"/>
      <c r="AA935" s="575" t="n"/>
      <c r="AB935" s="575" t="n"/>
    </row>
    <row r="936" ht="20.25" customHeight="1" s="316">
      <c r="A936" s="596" t="n"/>
      <c r="I936" s="575" t="n"/>
      <c r="J936" s="575" t="n"/>
      <c r="K936" s="575" t="n"/>
      <c r="M936" s="575" t="n"/>
      <c r="N936" s="575" t="n"/>
      <c r="O936" s="575" t="n"/>
      <c r="P936" s="575" t="n"/>
      <c r="Q936" s="575" t="n"/>
      <c r="R936" s="575" t="n"/>
      <c r="S936" s="575" t="n"/>
      <c r="T936" s="575" t="n"/>
      <c r="U936" s="575" t="n"/>
      <c r="V936" s="575" t="n"/>
      <c r="W936" s="575" t="n"/>
      <c r="X936" s="575" t="n"/>
      <c r="Y936" s="575" t="n"/>
      <c r="Z936" s="575" t="n"/>
      <c r="AA936" s="575" t="n"/>
      <c r="AB936" s="575" t="n"/>
    </row>
    <row r="937" ht="20.25" customHeight="1" s="316">
      <c r="A937" s="596" t="n"/>
      <c r="I937" s="575" t="n"/>
      <c r="J937" s="575" t="n"/>
      <c r="K937" s="575" t="n"/>
      <c r="M937" s="575" t="n"/>
      <c r="N937" s="575" t="n"/>
      <c r="O937" s="575" t="n"/>
      <c r="P937" s="575" t="n"/>
      <c r="Q937" s="575" t="n"/>
      <c r="R937" s="575" t="n"/>
      <c r="S937" s="575" t="n"/>
      <c r="T937" s="575" t="n"/>
      <c r="U937" s="575" t="n"/>
      <c r="V937" s="575" t="n"/>
      <c r="W937" s="575" t="n"/>
      <c r="X937" s="575" t="n"/>
      <c r="Y937" s="575" t="n"/>
      <c r="Z937" s="575" t="n"/>
      <c r="AA937" s="575" t="n"/>
      <c r="AB937" s="575" t="n"/>
    </row>
    <row r="938" ht="20.25" customHeight="1" s="316">
      <c r="A938" s="596" t="n"/>
      <c r="I938" s="575" t="n"/>
      <c r="J938" s="575" t="n"/>
      <c r="K938" s="575" t="n"/>
      <c r="M938" s="575" t="n"/>
      <c r="N938" s="575" t="n"/>
      <c r="O938" s="575" t="n"/>
      <c r="P938" s="575" t="n"/>
      <c r="Q938" s="575" t="n"/>
      <c r="R938" s="575" t="n"/>
      <c r="S938" s="575" t="n"/>
      <c r="T938" s="575" t="n"/>
      <c r="U938" s="575" t="n"/>
      <c r="V938" s="575" t="n"/>
      <c r="W938" s="575" t="n"/>
      <c r="X938" s="575" t="n"/>
      <c r="Y938" s="575" t="n"/>
      <c r="Z938" s="575" t="n"/>
      <c r="AA938" s="575" t="n"/>
      <c r="AB938" s="575" t="n"/>
    </row>
    <row r="939" ht="20.25" customHeight="1" s="316">
      <c r="A939" s="596" t="n"/>
      <c r="I939" s="575" t="n"/>
      <c r="J939" s="575" t="n"/>
      <c r="K939" s="575" t="n"/>
      <c r="M939" s="575" t="n"/>
      <c r="N939" s="575" t="n"/>
      <c r="O939" s="575" t="n"/>
      <c r="P939" s="575" t="n"/>
      <c r="Q939" s="575" t="n"/>
      <c r="R939" s="575" t="n"/>
      <c r="S939" s="575" t="n"/>
      <c r="T939" s="575" t="n"/>
      <c r="U939" s="575" t="n"/>
      <c r="V939" s="575" t="n"/>
      <c r="W939" s="575" t="n"/>
      <c r="X939" s="575" t="n"/>
      <c r="Y939" s="575" t="n"/>
      <c r="Z939" s="575" t="n"/>
      <c r="AA939" s="575" t="n"/>
      <c r="AB939" s="575" t="n"/>
    </row>
    <row r="940" ht="20.25" customHeight="1" s="316">
      <c r="A940" s="596" t="n"/>
      <c r="I940" s="575" t="n"/>
      <c r="J940" s="575" t="n"/>
      <c r="K940" s="575" t="n"/>
      <c r="M940" s="575" t="n"/>
      <c r="N940" s="575" t="n"/>
      <c r="O940" s="575" t="n"/>
      <c r="P940" s="575" t="n"/>
      <c r="Q940" s="575" t="n"/>
      <c r="R940" s="575" t="n"/>
      <c r="S940" s="575" t="n"/>
      <c r="T940" s="575" t="n"/>
      <c r="U940" s="575" t="n"/>
      <c r="V940" s="575" t="n"/>
      <c r="W940" s="575" t="n"/>
      <c r="X940" s="575" t="n"/>
      <c r="Y940" s="575" t="n"/>
      <c r="Z940" s="575" t="n"/>
      <c r="AA940" s="575" t="n"/>
      <c r="AB940" s="575" t="n"/>
    </row>
    <row r="941" ht="20.25" customHeight="1" s="316">
      <c r="A941" s="596" t="n"/>
      <c r="I941" s="575" t="n"/>
      <c r="J941" s="575" t="n"/>
      <c r="K941" s="575" t="n"/>
      <c r="M941" s="575" t="n"/>
      <c r="N941" s="575" t="n"/>
      <c r="O941" s="575" t="n"/>
      <c r="P941" s="575" t="n"/>
      <c r="Q941" s="575" t="n"/>
      <c r="R941" s="575" t="n"/>
      <c r="S941" s="575" t="n"/>
      <c r="T941" s="575" t="n"/>
      <c r="U941" s="575" t="n"/>
      <c r="V941" s="575" t="n"/>
      <c r="W941" s="575" t="n"/>
      <c r="X941" s="575" t="n"/>
      <c r="Y941" s="575" t="n"/>
      <c r="Z941" s="575" t="n"/>
      <c r="AA941" s="575" t="n"/>
      <c r="AB941" s="575" t="n"/>
    </row>
    <row r="942" ht="20.25" customHeight="1" s="316">
      <c r="A942" s="596" t="n"/>
      <c r="I942" s="575" t="n"/>
      <c r="J942" s="575" t="n"/>
      <c r="K942" s="575" t="n"/>
      <c r="M942" s="575" t="n"/>
      <c r="N942" s="575" t="n"/>
      <c r="O942" s="575" t="n"/>
      <c r="P942" s="575" t="n"/>
      <c r="Q942" s="575" t="n"/>
      <c r="R942" s="575" t="n"/>
      <c r="S942" s="575" t="n"/>
      <c r="T942" s="575" t="n"/>
      <c r="U942" s="575" t="n"/>
      <c r="V942" s="575" t="n"/>
      <c r="W942" s="575" t="n"/>
      <c r="X942" s="575" t="n"/>
      <c r="Y942" s="575" t="n"/>
      <c r="Z942" s="575" t="n"/>
      <c r="AA942" s="575" t="n"/>
      <c r="AB942" s="575" t="n"/>
    </row>
    <row r="943" ht="20.25" customHeight="1" s="316">
      <c r="A943" s="596" t="n"/>
      <c r="I943" s="575" t="n"/>
      <c r="J943" s="575" t="n"/>
      <c r="K943" s="575" t="n"/>
      <c r="M943" s="575" t="n"/>
      <c r="N943" s="575" t="n"/>
      <c r="O943" s="575" t="n"/>
      <c r="P943" s="575" t="n"/>
      <c r="Q943" s="575" t="n"/>
      <c r="R943" s="575" t="n"/>
      <c r="S943" s="575" t="n"/>
      <c r="T943" s="575" t="n"/>
      <c r="U943" s="575" t="n"/>
      <c r="V943" s="575" t="n"/>
      <c r="W943" s="575" t="n"/>
      <c r="X943" s="575" t="n"/>
      <c r="Y943" s="575" t="n"/>
      <c r="Z943" s="575" t="n"/>
      <c r="AA943" s="575" t="n"/>
      <c r="AB943" s="575" t="n"/>
    </row>
    <row r="944" ht="20.25" customHeight="1" s="316">
      <c r="A944" s="596" t="n"/>
      <c r="I944" s="575" t="n"/>
      <c r="J944" s="575" t="n"/>
      <c r="K944" s="575" t="n"/>
      <c r="M944" s="575" t="n"/>
      <c r="N944" s="575" t="n"/>
      <c r="O944" s="575" t="n"/>
      <c r="P944" s="575" t="n"/>
      <c r="Q944" s="575" t="n"/>
      <c r="R944" s="575" t="n"/>
      <c r="S944" s="575" t="n"/>
      <c r="T944" s="575" t="n"/>
      <c r="U944" s="575" t="n"/>
      <c r="V944" s="575" t="n"/>
      <c r="W944" s="575" t="n"/>
      <c r="X944" s="575" t="n"/>
      <c r="Y944" s="575" t="n"/>
      <c r="Z944" s="575" t="n"/>
      <c r="AA944" s="575" t="n"/>
      <c r="AB944" s="575" t="n"/>
    </row>
    <row r="945" ht="20.25" customHeight="1" s="316">
      <c r="A945" s="596" t="n"/>
      <c r="I945" s="575" t="n"/>
      <c r="J945" s="575" t="n"/>
      <c r="K945" s="575" t="n"/>
      <c r="M945" s="575" t="n"/>
      <c r="N945" s="575" t="n"/>
      <c r="O945" s="575" t="n"/>
      <c r="P945" s="575" t="n"/>
      <c r="Q945" s="575" t="n"/>
      <c r="R945" s="575" t="n"/>
      <c r="S945" s="575" t="n"/>
      <c r="T945" s="575" t="n"/>
      <c r="U945" s="575" t="n"/>
      <c r="V945" s="575" t="n"/>
      <c r="W945" s="575" t="n"/>
      <c r="X945" s="575" t="n"/>
      <c r="Y945" s="575" t="n"/>
      <c r="Z945" s="575" t="n"/>
      <c r="AA945" s="575" t="n"/>
      <c r="AB945" s="575" t="n"/>
    </row>
    <row r="946" ht="20.25" customHeight="1" s="316">
      <c r="A946" s="596" t="n"/>
      <c r="I946" s="575" t="n"/>
      <c r="J946" s="575" t="n"/>
      <c r="K946" s="575" t="n"/>
      <c r="M946" s="575" t="n"/>
      <c r="N946" s="575" t="n"/>
      <c r="O946" s="575" t="n"/>
      <c r="P946" s="575" t="n"/>
      <c r="Q946" s="575" t="n"/>
      <c r="R946" s="575" t="n"/>
      <c r="S946" s="575" t="n"/>
      <c r="T946" s="575" t="n"/>
      <c r="U946" s="575" t="n"/>
      <c r="V946" s="575" t="n"/>
      <c r="W946" s="575" t="n"/>
      <c r="X946" s="575" t="n"/>
      <c r="Y946" s="575" t="n"/>
      <c r="Z946" s="575" t="n"/>
      <c r="AA946" s="575" t="n"/>
      <c r="AB946" s="575" t="n"/>
    </row>
    <row r="947" ht="20.25" customHeight="1" s="316">
      <c r="A947" s="596" t="n"/>
      <c r="I947" s="575" t="n"/>
      <c r="J947" s="575" t="n"/>
      <c r="K947" s="575" t="n"/>
      <c r="M947" s="575" t="n"/>
      <c r="N947" s="575" t="n"/>
      <c r="O947" s="575" t="n"/>
      <c r="P947" s="575" t="n"/>
      <c r="Q947" s="575" t="n"/>
      <c r="R947" s="575" t="n"/>
      <c r="S947" s="575" t="n"/>
      <c r="T947" s="575" t="n"/>
      <c r="U947" s="575" t="n"/>
      <c r="V947" s="575" t="n"/>
      <c r="W947" s="575" t="n"/>
      <c r="X947" s="575" t="n"/>
      <c r="Y947" s="575" t="n"/>
      <c r="Z947" s="575" t="n"/>
      <c r="AA947" s="575" t="n"/>
      <c r="AB947" s="575" t="n"/>
    </row>
    <row r="948" ht="20.25" customHeight="1" s="316">
      <c r="A948" s="596" t="n"/>
      <c r="I948" s="575" t="n"/>
      <c r="J948" s="575" t="n"/>
      <c r="K948" s="575" t="n"/>
      <c r="M948" s="575" t="n"/>
      <c r="N948" s="575" t="n"/>
      <c r="O948" s="575" t="n"/>
      <c r="P948" s="575" t="n"/>
      <c r="Q948" s="575" t="n"/>
      <c r="R948" s="575" t="n"/>
      <c r="S948" s="575" t="n"/>
      <c r="T948" s="575" t="n"/>
      <c r="U948" s="575" t="n"/>
      <c r="V948" s="575" t="n"/>
      <c r="W948" s="575" t="n"/>
      <c r="X948" s="575" t="n"/>
      <c r="Y948" s="575" t="n"/>
      <c r="Z948" s="575" t="n"/>
      <c r="AA948" s="575" t="n"/>
      <c r="AB948" s="575" t="n"/>
    </row>
    <row r="949" ht="20.25" customHeight="1" s="316">
      <c r="A949" s="596" t="n"/>
      <c r="I949" s="575" t="n"/>
      <c r="J949" s="575" t="n"/>
      <c r="K949" s="575" t="n"/>
      <c r="M949" s="575" t="n"/>
      <c r="N949" s="575" t="n"/>
      <c r="O949" s="575" t="n"/>
      <c r="P949" s="575" t="n"/>
      <c r="Q949" s="575" t="n"/>
      <c r="R949" s="575" t="n"/>
      <c r="S949" s="575" t="n"/>
      <c r="T949" s="575" t="n"/>
      <c r="U949" s="575" t="n"/>
      <c r="V949" s="575" t="n"/>
      <c r="W949" s="575" t="n"/>
      <c r="X949" s="575" t="n"/>
      <c r="Y949" s="575" t="n"/>
      <c r="Z949" s="575" t="n"/>
      <c r="AA949" s="575" t="n"/>
      <c r="AB949" s="575" t="n"/>
    </row>
    <row r="950" ht="20.25" customHeight="1" s="316">
      <c r="A950" s="596" t="n"/>
      <c r="I950" s="575" t="n"/>
      <c r="J950" s="575" t="n"/>
      <c r="K950" s="575" t="n"/>
      <c r="M950" s="575" t="n"/>
      <c r="N950" s="575" t="n"/>
      <c r="O950" s="575" t="n"/>
      <c r="P950" s="575" t="n"/>
      <c r="Q950" s="575" t="n"/>
      <c r="R950" s="575" t="n"/>
      <c r="S950" s="575" t="n"/>
      <c r="T950" s="575" t="n"/>
      <c r="U950" s="575" t="n"/>
      <c r="V950" s="575" t="n"/>
      <c r="W950" s="575" t="n"/>
      <c r="X950" s="575" t="n"/>
      <c r="Y950" s="575" t="n"/>
      <c r="Z950" s="575" t="n"/>
      <c r="AA950" s="575" t="n"/>
      <c r="AB950" s="575" t="n"/>
    </row>
    <row r="951" ht="20.25" customHeight="1" s="316">
      <c r="A951" s="596" t="n"/>
      <c r="I951" s="575" t="n"/>
      <c r="J951" s="575" t="n"/>
      <c r="K951" s="575" t="n"/>
      <c r="M951" s="575" t="n"/>
      <c r="N951" s="575" t="n"/>
      <c r="O951" s="575" t="n"/>
      <c r="P951" s="575" t="n"/>
      <c r="Q951" s="575" t="n"/>
      <c r="R951" s="575" t="n"/>
      <c r="S951" s="575" t="n"/>
      <c r="T951" s="575" t="n"/>
      <c r="U951" s="575" t="n"/>
      <c r="V951" s="575" t="n"/>
      <c r="W951" s="575" t="n"/>
      <c r="X951" s="575" t="n"/>
      <c r="Y951" s="575" t="n"/>
      <c r="Z951" s="575" t="n"/>
      <c r="AA951" s="575" t="n"/>
      <c r="AB951" s="575" t="n"/>
    </row>
    <row r="952" ht="20.25" customHeight="1" s="316">
      <c r="A952" s="596" t="n"/>
      <c r="I952" s="575" t="n"/>
      <c r="J952" s="575" t="n"/>
      <c r="K952" s="575" t="n"/>
      <c r="M952" s="575" t="n"/>
      <c r="N952" s="575" t="n"/>
      <c r="O952" s="575" t="n"/>
      <c r="P952" s="575" t="n"/>
      <c r="Q952" s="575" t="n"/>
      <c r="R952" s="575" t="n"/>
      <c r="S952" s="575" t="n"/>
      <c r="T952" s="575" t="n"/>
      <c r="U952" s="575" t="n"/>
      <c r="V952" s="575" t="n"/>
      <c r="W952" s="575" t="n"/>
      <c r="X952" s="575" t="n"/>
      <c r="Y952" s="575" t="n"/>
      <c r="Z952" s="575" t="n"/>
      <c r="AA952" s="575" t="n"/>
      <c r="AB952" s="575" t="n"/>
    </row>
    <row r="953" ht="20.25" customHeight="1" s="316">
      <c r="A953" s="596" t="n"/>
      <c r="I953" s="575" t="n"/>
      <c r="J953" s="575" t="n"/>
      <c r="K953" s="575" t="n"/>
      <c r="M953" s="575" t="n"/>
      <c r="N953" s="575" t="n"/>
      <c r="O953" s="575" t="n"/>
      <c r="P953" s="575" t="n"/>
      <c r="Q953" s="575" t="n"/>
      <c r="R953" s="575" t="n"/>
      <c r="S953" s="575" t="n"/>
      <c r="T953" s="575" t="n"/>
      <c r="U953" s="575" t="n"/>
      <c r="V953" s="575" t="n"/>
      <c r="W953" s="575" t="n"/>
      <c r="X953" s="575" t="n"/>
      <c r="Y953" s="575" t="n"/>
      <c r="Z953" s="575" t="n"/>
      <c r="AA953" s="575" t="n"/>
      <c r="AB953" s="575" t="n"/>
    </row>
    <row r="954" ht="20.25" customHeight="1" s="316">
      <c r="A954" s="596" t="n"/>
      <c r="I954" s="575" t="n"/>
      <c r="J954" s="575" t="n"/>
      <c r="K954" s="575" t="n"/>
      <c r="M954" s="575" t="n"/>
      <c r="N954" s="575" t="n"/>
      <c r="O954" s="575" t="n"/>
      <c r="P954" s="575" t="n"/>
      <c r="Q954" s="575" t="n"/>
      <c r="R954" s="575" t="n"/>
      <c r="S954" s="575" t="n"/>
      <c r="T954" s="575" t="n"/>
      <c r="U954" s="575" t="n"/>
      <c r="V954" s="575" t="n"/>
      <c r="W954" s="575" t="n"/>
      <c r="X954" s="575" t="n"/>
      <c r="Y954" s="575" t="n"/>
      <c r="Z954" s="575" t="n"/>
      <c r="AA954" s="575" t="n"/>
      <c r="AB954" s="575" t="n"/>
    </row>
    <row r="955" ht="20.25" customHeight="1" s="316">
      <c r="A955" s="596" t="n"/>
      <c r="I955" s="575" t="n"/>
      <c r="J955" s="575" t="n"/>
      <c r="K955" s="575" t="n"/>
      <c r="M955" s="575" t="n"/>
      <c r="N955" s="575" t="n"/>
      <c r="O955" s="575" t="n"/>
      <c r="P955" s="575" t="n"/>
      <c r="Q955" s="575" t="n"/>
      <c r="R955" s="575" t="n"/>
      <c r="S955" s="575" t="n"/>
      <c r="T955" s="575" t="n"/>
      <c r="U955" s="575" t="n"/>
      <c r="V955" s="575" t="n"/>
      <c r="W955" s="575" t="n"/>
      <c r="X955" s="575" t="n"/>
      <c r="Y955" s="575" t="n"/>
      <c r="Z955" s="575" t="n"/>
      <c r="AA955" s="575" t="n"/>
      <c r="AB955" s="575" t="n"/>
    </row>
    <row r="956" ht="20.25" customHeight="1" s="316">
      <c r="A956" s="596" t="n"/>
      <c r="I956" s="575" t="n"/>
      <c r="J956" s="575" t="n"/>
      <c r="K956" s="575" t="n"/>
      <c r="M956" s="575" t="n"/>
      <c r="N956" s="575" t="n"/>
      <c r="O956" s="575" t="n"/>
      <c r="P956" s="575" t="n"/>
      <c r="Q956" s="575" t="n"/>
      <c r="R956" s="575" t="n"/>
      <c r="S956" s="575" t="n"/>
      <c r="T956" s="575" t="n"/>
      <c r="U956" s="575" t="n"/>
      <c r="V956" s="575" t="n"/>
      <c r="W956" s="575" t="n"/>
      <c r="X956" s="575" t="n"/>
      <c r="Y956" s="575" t="n"/>
      <c r="Z956" s="575" t="n"/>
      <c r="AA956" s="575" t="n"/>
      <c r="AB956" s="575" t="n"/>
    </row>
    <row r="957" ht="20.25" customHeight="1" s="316">
      <c r="A957" s="596" t="n"/>
      <c r="I957" s="575" t="n"/>
      <c r="J957" s="575" t="n"/>
      <c r="K957" s="575" t="n"/>
      <c r="M957" s="575" t="n"/>
      <c r="N957" s="575" t="n"/>
      <c r="O957" s="575" t="n"/>
      <c r="P957" s="575" t="n"/>
      <c r="Q957" s="575" t="n"/>
      <c r="R957" s="575" t="n"/>
      <c r="S957" s="575" t="n"/>
      <c r="T957" s="575" t="n"/>
      <c r="U957" s="575" t="n"/>
      <c r="V957" s="575" t="n"/>
      <c r="W957" s="575" t="n"/>
      <c r="X957" s="575" t="n"/>
      <c r="Y957" s="575" t="n"/>
      <c r="Z957" s="575" t="n"/>
      <c r="AA957" s="575" t="n"/>
      <c r="AB957" s="575" t="n"/>
    </row>
    <row r="958" ht="20.25" customHeight="1" s="316">
      <c r="A958" s="596" t="n"/>
      <c r="I958" s="575" t="n"/>
      <c r="J958" s="575" t="n"/>
      <c r="K958" s="575" t="n"/>
      <c r="M958" s="575" t="n"/>
      <c r="N958" s="575" t="n"/>
      <c r="O958" s="575" t="n"/>
      <c r="P958" s="575" t="n"/>
      <c r="Q958" s="575" t="n"/>
      <c r="R958" s="575" t="n"/>
      <c r="S958" s="575" t="n"/>
      <c r="T958" s="575" t="n"/>
      <c r="U958" s="575" t="n"/>
      <c r="V958" s="575" t="n"/>
      <c r="W958" s="575" t="n"/>
      <c r="X958" s="575" t="n"/>
      <c r="Y958" s="575" t="n"/>
      <c r="Z958" s="575" t="n"/>
      <c r="AA958" s="575" t="n"/>
      <c r="AB958" s="575" t="n"/>
    </row>
    <row r="959" ht="20.25" customHeight="1" s="316">
      <c r="A959" s="596" t="n"/>
      <c r="I959" s="575" t="n"/>
      <c r="J959" s="575" t="n"/>
      <c r="K959" s="575" t="n"/>
      <c r="M959" s="575" t="n"/>
      <c r="N959" s="575" t="n"/>
      <c r="O959" s="575" t="n"/>
      <c r="P959" s="575" t="n"/>
      <c r="Q959" s="575" t="n"/>
      <c r="R959" s="575" t="n"/>
      <c r="S959" s="575" t="n"/>
      <c r="T959" s="575" t="n"/>
      <c r="U959" s="575" t="n"/>
      <c r="V959" s="575" t="n"/>
      <c r="W959" s="575" t="n"/>
      <c r="X959" s="575" t="n"/>
      <c r="Y959" s="575" t="n"/>
      <c r="Z959" s="575" t="n"/>
      <c r="AA959" s="575" t="n"/>
      <c r="AB959" s="575" t="n"/>
    </row>
    <row r="960" ht="20.25" customHeight="1" s="316">
      <c r="A960" s="596" t="n"/>
      <c r="I960" s="575" t="n"/>
      <c r="J960" s="575" t="n"/>
      <c r="K960" s="575" t="n"/>
      <c r="M960" s="575" t="n"/>
      <c r="N960" s="575" t="n"/>
      <c r="O960" s="575" t="n"/>
      <c r="P960" s="575" t="n"/>
      <c r="Q960" s="575" t="n"/>
      <c r="R960" s="575" t="n"/>
      <c r="S960" s="575" t="n"/>
      <c r="T960" s="575" t="n"/>
      <c r="U960" s="575" t="n"/>
      <c r="V960" s="575" t="n"/>
      <c r="W960" s="575" t="n"/>
      <c r="X960" s="575" t="n"/>
      <c r="Y960" s="575" t="n"/>
      <c r="Z960" s="575" t="n"/>
      <c r="AA960" s="575" t="n"/>
      <c r="AB960" s="575" t="n"/>
    </row>
    <row r="961" ht="20.25" customHeight="1" s="316">
      <c r="A961" s="596" t="n"/>
      <c r="I961" s="575" t="n"/>
      <c r="J961" s="575" t="n"/>
      <c r="K961" s="575" t="n"/>
      <c r="M961" s="575" t="n"/>
      <c r="N961" s="575" t="n"/>
      <c r="O961" s="575" t="n"/>
      <c r="P961" s="575" t="n"/>
      <c r="Q961" s="575" t="n"/>
      <c r="R961" s="575" t="n"/>
      <c r="S961" s="575" t="n"/>
      <c r="T961" s="575" t="n"/>
      <c r="U961" s="575" t="n"/>
      <c r="V961" s="575" t="n"/>
      <c r="W961" s="575" t="n"/>
      <c r="X961" s="575" t="n"/>
      <c r="Y961" s="575" t="n"/>
      <c r="Z961" s="575" t="n"/>
      <c r="AA961" s="575" t="n"/>
      <c r="AB961" s="575" t="n"/>
    </row>
    <row r="962" ht="20.25" customHeight="1" s="316">
      <c r="A962" s="596" t="n"/>
      <c r="I962" s="575" t="n"/>
      <c r="J962" s="575" t="n"/>
      <c r="K962" s="575" t="n"/>
      <c r="M962" s="575" t="n"/>
      <c r="N962" s="575" t="n"/>
      <c r="O962" s="575" t="n"/>
      <c r="P962" s="575" t="n"/>
      <c r="Q962" s="575" t="n"/>
      <c r="R962" s="575" t="n"/>
      <c r="S962" s="575" t="n"/>
      <c r="T962" s="575" t="n"/>
      <c r="U962" s="575" t="n"/>
      <c r="V962" s="575" t="n"/>
      <c r="W962" s="575" t="n"/>
      <c r="X962" s="575" t="n"/>
      <c r="Y962" s="575" t="n"/>
      <c r="Z962" s="575" t="n"/>
      <c r="AA962" s="575" t="n"/>
      <c r="AB962" s="575" t="n"/>
    </row>
    <row r="963" ht="20.25" customHeight="1" s="316">
      <c r="A963" s="596" t="n"/>
      <c r="I963" s="575" t="n"/>
      <c r="J963" s="575" t="n"/>
      <c r="K963" s="575" t="n"/>
      <c r="M963" s="575" t="n"/>
      <c r="N963" s="575" t="n"/>
      <c r="O963" s="575" t="n"/>
      <c r="P963" s="575" t="n"/>
      <c r="Q963" s="575" t="n"/>
      <c r="R963" s="575" t="n"/>
      <c r="S963" s="575" t="n"/>
      <c r="T963" s="575" t="n"/>
      <c r="U963" s="575" t="n"/>
      <c r="V963" s="575" t="n"/>
      <c r="W963" s="575" t="n"/>
      <c r="X963" s="575" t="n"/>
      <c r="Y963" s="575" t="n"/>
      <c r="Z963" s="575" t="n"/>
      <c r="AA963" s="575" t="n"/>
      <c r="AB963" s="575" t="n"/>
    </row>
    <row r="964" ht="20.25" customHeight="1" s="316">
      <c r="A964" s="596" t="n"/>
      <c r="I964" s="575" t="n"/>
      <c r="J964" s="575" t="n"/>
      <c r="K964" s="575" t="n"/>
      <c r="M964" s="575" t="n"/>
      <c r="N964" s="575" t="n"/>
      <c r="O964" s="575" t="n"/>
      <c r="P964" s="575" t="n"/>
      <c r="Q964" s="575" t="n"/>
      <c r="R964" s="575" t="n"/>
      <c r="S964" s="575" t="n"/>
      <c r="T964" s="575" t="n"/>
      <c r="U964" s="575" t="n"/>
      <c r="V964" s="575" t="n"/>
      <c r="W964" s="575" t="n"/>
      <c r="X964" s="575" t="n"/>
      <c r="Y964" s="575" t="n"/>
      <c r="Z964" s="575" t="n"/>
      <c r="AA964" s="575" t="n"/>
      <c r="AB964" s="575" t="n"/>
    </row>
    <row r="965" ht="20.25" customHeight="1" s="316">
      <c r="A965" s="596" t="n"/>
      <c r="I965" s="575" t="n"/>
      <c r="J965" s="575" t="n"/>
      <c r="K965" s="575" t="n"/>
      <c r="M965" s="575" t="n"/>
      <c r="N965" s="575" t="n"/>
      <c r="O965" s="575" t="n"/>
      <c r="P965" s="575" t="n"/>
      <c r="Q965" s="575" t="n"/>
      <c r="R965" s="575" t="n"/>
      <c r="S965" s="575" t="n"/>
      <c r="T965" s="575" t="n"/>
      <c r="U965" s="575" t="n"/>
      <c r="V965" s="575" t="n"/>
      <c r="W965" s="575" t="n"/>
      <c r="X965" s="575" t="n"/>
      <c r="Y965" s="575" t="n"/>
      <c r="Z965" s="575" t="n"/>
      <c r="AA965" s="575" t="n"/>
      <c r="AB965" s="575" t="n"/>
    </row>
    <row r="966" ht="20.25" customHeight="1" s="316">
      <c r="A966" s="596" t="n"/>
      <c r="I966" s="575" t="n"/>
      <c r="J966" s="575" t="n"/>
      <c r="K966" s="575" t="n"/>
      <c r="M966" s="575" t="n"/>
      <c r="N966" s="575" t="n"/>
      <c r="O966" s="575" t="n"/>
      <c r="P966" s="575" t="n"/>
      <c r="Q966" s="575" t="n"/>
      <c r="R966" s="575" t="n"/>
      <c r="S966" s="575" t="n"/>
      <c r="T966" s="575" t="n"/>
      <c r="U966" s="575" t="n"/>
      <c r="V966" s="575" t="n"/>
      <c r="W966" s="575" t="n"/>
      <c r="X966" s="575" t="n"/>
      <c r="Y966" s="575" t="n"/>
      <c r="Z966" s="575" t="n"/>
      <c r="AA966" s="575" t="n"/>
      <c r="AB966" s="575" t="n"/>
    </row>
    <row r="967" ht="20.25" customHeight="1" s="316">
      <c r="A967" s="596" t="n"/>
      <c r="I967" s="575" t="n"/>
      <c r="J967" s="575" t="n"/>
      <c r="K967" s="575" t="n"/>
      <c r="M967" s="575" t="n"/>
      <c r="N967" s="575" t="n"/>
      <c r="O967" s="575" t="n"/>
      <c r="P967" s="575" t="n"/>
      <c r="Q967" s="575" t="n"/>
      <c r="R967" s="575" t="n"/>
      <c r="S967" s="575" t="n"/>
      <c r="T967" s="575" t="n"/>
      <c r="U967" s="575" t="n"/>
      <c r="V967" s="575" t="n"/>
      <c r="W967" s="575" t="n"/>
      <c r="X967" s="575" t="n"/>
      <c r="Y967" s="575" t="n"/>
      <c r="Z967" s="575" t="n"/>
      <c r="AA967" s="575" t="n"/>
      <c r="AB967" s="575" t="n"/>
    </row>
    <row r="968" ht="20.25" customHeight="1" s="316">
      <c r="A968" s="596" t="n"/>
      <c r="I968" s="575" t="n"/>
      <c r="J968" s="575" t="n"/>
      <c r="K968" s="575" t="n"/>
      <c r="M968" s="575" t="n"/>
      <c r="N968" s="575" t="n"/>
      <c r="O968" s="575" t="n"/>
      <c r="P968" s="575" t="n"/>
      <c r="Q968" s="575" t="n"/>
      <c r="R968" s="575" t="n"/>
      <c r="S968" s="575" t="n"/>
      <c r="T968" s="575" t="n"/>
      <c r="U968" s="575" t="n"/>
      <c r="V968" s="575" t="n"/>
      <c r="W968" s="575" t="n"/>
      <c r="X968" s="575" t="n"/>
      <c r="Y968" s="575" t="n"/>
      <c r="Z968" s="575" t="n"/>
      <c r="AA968" s="575" t="n"/>
      <c r="AB968" s="575" t="n"/>
    </row>
    <row r="969" ht="20.25" customHeight="1" s="316">
      <c r="A969" s="596" t="n"/>
      <c r="I969" s="575" t="n"/>
      <c r="J969" s="575" t="n"/>
      <c r="K969" s="575" t="n"/>
      <c r="M969" s="575" t="n"/>
      <c r="N969" s="575" t="n"/>
      <c r="O969" s="575" t="n"/>
      <c r="P969" s="575" t="n"/>
      <c r="Q969" s="575" t="n"/>
      <c r="R969" s="575" t="n"/>
      <c r="S969" s="575" t="n"/>
      <c r="T969" s="575" t="n"/>
      <c r="U969" s="575" t="n"/>
      <c r="V969" s="575" t="n"/>
      <c r="W969" s="575" t="n"/>
      <c r="X969" s="575" t="n"/>
      <c r="Y969" s="575" t="n"/>
      <c r="Z969" s="575" t="n"/>
      <c r="AA969" s="575" t="n"/>
      <c r="AB969" s="575" t="n"/>
    </row>
    <row r="970" ht="20.25" customHeight="1" s="316">
      <c r="A970" s="596" t="n"/>
      <c r="I970" s="575" t="n"/>
      <c r="J970" s="575" t="n"/>
      <c r="K970" s="575" t="n"/>
      <c r="M970" s="575" t="n"/>
      <c r="N970" s="575" t="n"/>
      <c r="O970" s="575" t="n"/>
      <c r="P970" s="575" t="n"/>
      <c r="Q970" s="575" t="n"/>
      <c r="R970" s="575" t="n"/>
      <c r="S970" s="575" t="n"/>
      <c r="T970" s="575" t="n"/>
      <c r="U970" s="575" t="n"/>
      <c r="V970" s="575" t="n"/>
      <c r="W970" s="575" t="n"/>
      <c r="X970" s="575" t="n"/>
      <c r="Y970" s="575" t="n"/>
      <c r="Z970" s="575" t="n"/>
      <c r="AA970" s="575" t="n"/>
      <c r="AB970" s="575" t="n"/>
    </row>
    <row r="971" ht="20.25" customHeight="1" s="316">
      <c r="A971" s="596" t="n"/>
      <c r="I971" s="575" t="n"/>
      <c r="J971" s="575" t="n"/>
      <c r="K971" s="575" t="n"/>
      <c r="M971" s="575" t="n"/>
      <c r="N971" s="575" t="n"/>
      <c r="O971" s="575" t="n"/>
      <c r="P971" s="575" t="n"/>
      <c r="Q971" s="575" t="n"/>
      <c r="R971" s="575" t="n"/>
      <c r="S971" s="575" t="n"/>
      <c r="T971" s="575" t="n"/>
      <c r="U971" s="575" t="n"/>
      <c r="V971" s="575" t="n"/>
      <c r="W971" s="575" t="n"/>
      <c r="X971" s="575" t="n"/>
      <c r="Y971" s="575" t="n"/>
      <c r="Z971" s="575" t="n"/>
      <c r="AA971" s="575" t="n"/>
      <c r="AB971" s="575" t="n"/>
    </row>
    <row r="972" ht="20.25" customHeight="1" s="316">
      <c r="A972" s="596" t="n"/>
      <c r="I972" s="575" t="n"/>
      <c r="J972" s="575" t="n"/>
      <c r="K972" s="575" t="n"/>
      <c r="M972" s="575" t="n"/>
      <c r="N972" s="575" t="n"/>
      <c r="O972" s="575" t="n"/>
      <c r="P972" s="575" t="n"/>
      <c r="Q972" s="575" t="n"/>
      <c r="R972" s="575" t="n"/>
      <c r="S972" s="575" t="n"/>
      <c r="T972" s="575" t="n"/>
      <c r="U972" s="575" t="n"/>
      <c r="V972" s="575" t="n"/>
      <c r="W972" s="575" t="n"/>
      <c r="X972" s="575" t="n"/>
      <c r="Y972" s="575" t="n"/>
      <c r="Z972" s="575" t="n"/>
      <c r="AA972" s="575" t="n"/>
      <c r="AB972" s="575" t="n"/>
    </row>
    <row r="973" ht="20.25" customHeight="1" s="316">
      <c r="A973" s="596" t="n"/>
      <c r="I973" s="575" t="n"/>
      <c r="J973" s="575" t="n"/>
      <c r="K973" s="575" t="n"/>
      <c r="M973" s="575" t="n"/>
      <c r="N973" s="575" t="n"/>
      <c r="O973" s="575" t="n"/>
      <c r="P973" s="575" t="n"/>
      <c r="Q973" s="575" t="n"/>
      <c r="R973" s="575" t="n"/>
      <c r="S973" s="575" t="n"/>
      <c r="T973" s="575" t="n"/>
      <c r="U973" s="575" t="n"/>
      <c r="V973" s="575" t="n"/>
      <c r="W973" s="575" t="n"/>
      <c r="X973" s="575" t="n"/>
      <c r="Y973" s="575" t="n"/>
      <c r="Z973" s="575" t="n"/>
      <c r="AA973" s="575" t="n"/>
      <c r="AB973" s="575" t="n"/>
    </row>
    <row r="974" ht="20.25" customHeight="1" s="316">
      <c r="A974" s="596" t="n"/>
      <c r="I974" s="575" t="n"/>
      <c r="J974" s="575" t="n"/>
      <c r="K974" s="575" t="n"/>
      <c r="M974" s="575" t="n"/>
      <c r="N974" s="575" t="n"/>
      <c r="O974" s="575" t="n"/>
      <c r="P974" s="575" t="n"/>
      <c r="Q974" s="575" t="n"/>
      <c r="R974" s="575" t="n"/>
      <c r="S974" s="575" t="n"/>
      <c r="T974" s="575" t="n"/>
      <c r="U974" s="575" t="n"/>
      <c r="V974" s="575" t="n"/>
      <c r="W974" s="575" t="n"/>
      <c r="X974" s="575" t="n"/>
      <c r="Y974" s="575" t="n"/>
      <c r="Z974" s="575" t="n"/>
      <c r="AA974" s="575" t="n"/>
      <c r="AB974" s="575" t="n"/>
    </row>
    <row r="975" ht="20.25" customHeight="1" s="316">
      <c r="A975" s="596" t="n"/>
      <c r="I975" s="575" t="n"/>
      <c r="J975" s="575" t="n"/>
      <c r="K975" s="575" t="n"/>
      <c r="M975" s="575" t="n"/>
      <c r="N975" s="575" t="n"/>
      <c r="O975" s="575" t="n"/>
      <c r="P975" s="575" t="n"/>
      <c r="Q975" s="575" t="n"/>
      <c r="R975" s="575" t="n"/>
      <c r="S975" s="575" t="n"/>
      <c r="T975" s="575" t="n"/>
      <c r="U975" s="575" t="n"/>
      <c r="V975" s="575" t="n"/>
      <c r="W975" s="575" t="n"/>
      <c r="X975" s="575" t="n"/>
      <c r="Y975" s="575" t="n"/>
      <c r="Z975" s="575" t="n"/>
      <c r="AA975" s="575" t="n"/>
      <c r="AB975" s="575" t="n"/>
    </row>
    <row r="976" ht="20.25" customHeight="1" s="316">
      <c r="A976" s="596" t="n"/>
      <c r="I976" s="575" t="n"/>
      <c r="J976" s="575" t="n"/>
      <c r="K976" s="575" t="n"/>
      <c r="M976" s="575" t="n"/>
      <c r="N976" s="575" t="n"/>
      <c r="O976" s="575" t="n"/>
      <c r="P976" s="575" t="n"/>
      <c r="Q976" s="575" t="n"/>
      <c r="R976" s="575" t="n"/>
      <c r="S976" s="575" t="n"/>
      <c r="T976" s="575" t="n"/>
      <c r="U976" s="575" t="n"/>
      <c r="V976" s="575" t="n"/>
      <c r="W976" s="575" t="n"/>
      <c r="X976" s="575" t="n"/>
      <c r="Y976" s="575" t="n"/>
      <c r="Z976" s="575" t="n"/>
      <c r="AA976" s="575" t="n"/>
      <c r="AB976" s="575" t="n"/>
    </row>
    <row r="977" ht="20.25" customHeight="1" s="316">
      <c r="A977" s="596" t="n"/>
      <c r="I977" s="575" t="n"/>
      <c r="J977" s="575" t="n"/>
      <c r="K977" s="575" t="n"/>
      <c r="M977" s="575" t="n"/>
      <c r="N977" s="575" t="n"/>
      <c r="O977" s="575" t="n"/>
      <c r="P977" s="575" t="n"/>
      <c r="Q977" s="575" t="n"/>
      <c r="R977" s="575" t="n"/>
      <c r="S977" s="575" t="n"/>
      <c r="T977" s="575" t="n"/>
      <c r="U977" s="575" t="n"/>
      <c r="V977" s="575" t="n"/>
      <c r="W977" s="575" t="n"/>
      <c r="X977" s="575" t="n"/>
      <c r="Y977" s="575" t="n"/>
      <c r="Z977" s="575" t="n"/>
      <c r="AA977" s="575" t="n"/>
      <c r="AB977" s="575" t="n"/>
    </row>
    <row r="978" ht="20.25" customHeight="1" s="316">
      <c r="A978" s="596" t="n"/>
      <c r="I978" s="575" t="n"/>
      <c r="J978" s="575" t="n"/>
      <c r="K978" s="575" t="n"/>
      <c r="M978" s="575" t="n"/>
      <c r="N978" s="575" t="n"/>
      <c r="O978" s="575" t="n"/>
      <c r="P978" s="575" t="n"/>
      <c r="Q978" s="575" t="n"/>
      <c r="R978" s="575" t="n"/>
      <c r="S978" s="575" t="n"/>
      <c r="T978" s="575" t="n"/>
      <c r="U978" s="575" t="n"/>
      <c r="V978" s="575" t="n"/>
      <c r="W978" s="575" t="n"/>
      <c r="X978" s="575" t="n"/>
      <c r="Y978" s="575" t="n"/>
      <c r="Z978" s="575" t="n"/>
      <c r="AA978" s="575" t="n"/>
      <c r="AB978" s="575" t="n"/>
    </row>
    <row r="979" ht="20.25" customHeight="1" s="316">
      <c r="A979" s="596" t="n"/>
      <c r="I979" s="575" t="n"/>
      <c r="J979" s="575" t="n"/>
      <c r="K979" s="575" t="n"/>
      <c r="M979" s="575" t="n"/>
      <c r="N979" s="575" t="n"/>
      <c r="O979" s="575" t="n"/>
      <c r="P979" s="575" t="n"/>
      <c r="Q979" s="575" t="n"/>
      <c r="R979" s="575" t="n"/>
      <c r="S979" s="575" t="n"/>
      <c r="T979" s="575" t="n"/>
      <c r="U979" s="575" t="n"/>
      <c r="V979" s="575" t="n"/>
      <c r="W979" s="575" t="n"/>
      <c r="X979" s="575" t="n"/>
      <c r="Y979" s="575" t="n"/>
      <c r="Z979" s="575" t="n"/>
      <c r="AA979" s="575" t="n"/>
      <c r="AB979" s="575" t="n"/>
    </row>
    <row r="980" ht="20.25" customHeight="1" s="316">
      <c r="A980" s="596" t="n"/>
      <c r="I980" s="575" t="n"/>
      <c r="J980" s="575" t="n"/>
      <c r="K980" s="575" t="n"/>
      <c r="M980" s="575" t="n"/>
      <c r="N980" s="575" t="n"/>
      <c r="O980" s="575" t="n"/>
      <c r="P980" s="575" t="n"/>
      <c r="Q980" s="575" t="n"/>
      <c r="R980" s="575" t="n"/>
      <c r="S980" s="575" t="n"/>
      <c r="T980" s="575" t="n"/>
      <c r="U980" s="575" t="n"/>
      <c r="V980" s="575" t="n"/>
      <c r="W980" s="575" t="n"/>
      <c r="X980" s="575" t="n"/>
      <c r="Y980" s="575" t="n"/>
      <c r="Z980" s="575" t="n"/>
      <c r="AA980" s="575" t="n"/>
      <c r="AB980" s="575" t="n"/>
    </row>
    <row r="981" ht="20.25" customHeight="1" s="316">
      <c r="A981" s="596" t="n"/>
      <c r="I981" s="575" t="n"/>
      <c r="J981" s="575" t="n"/>
      <c r="K981" s="575" t="n"/>
      <c r="M981" s="575" t="n"/>
      <c r="N981" s="575" t="n"/>
      <c r="O981" s="575" t="n"/>
      <c r="P981" s="575" t="n"/>
      <c r="Q981" s="575" t="n"/>
      <c r="R981" s="575" t="n"/>
      <c r="S981" s="575" t="n"/>
      <c r="T981" s="575" t="n"/>
      <c r="U981" s="575" t="n"/>
      <c r="V981" s="575" t="n"/>
      <c r="W981" s="575" t="n"/>
      <c r="X981" s="575" t="n"/>
      <c r="Y981" s="575" t="n"/>
      <c r="Z981" s="575" t="n"/>
      <c r="AA981" s="575" t="n"/>
      <c r="AB981" s="575" t="n"/>
    </row>
    <row r="982" ht="20.25" customHeight="1" s="316">
      <c r="A982" s="596" t="n"/>
      <c r="I982" s="575" t="n"/>
      <c r="J982" s="575" t="n"/>
      <c r="K982" s="575" t="n"/>
      <c r="M982" s="575" t="n"/>
      <c r="N982" s="575" t="n"/>
      <c r="O982" s="575" t="n"/>
      <c r="P982" s="575" t="n"/>
      <c r="Q982" s="575" t="n"/>
      <c r="R982" s="575" t="n"/>
      <c r="S982" s="575" t="n"/>
      <c r="T982" s="575" t="n"/>
      <c r="U982" s="575" t="n"/>
      <c r="V982" s="575" t="n"/>
      <c r="W982" s="575" t="n"/>
      <c r="X982" s="575" t="n"/>
      <c r="Y982" s="575" t="n"/>
      <c r="Z982" s="575" t="n"/>
      <c r="AA982" s="575" t="n"/>
      <c r="AB982" s="575" t="n"/>
    </row>
    <row r="983" ht="20.25" customHeight="1" s="316">
      <c r="A983" s="596" t="n"/>
      <c r="I983" s="575" t="n"/>
      <c r="J983" s="575" t="n"/>
      <c r="K983" s="575" t="n"/>
      <c r="M983" s="575" t="n"/>
      <c r="N983" s="575" t="n"/>
      <c r="O983" s="575" t="n"/>
      <c r="P983" s="575" t="n"/>
      <c r="Q983" s="575" t="n"/>
      <c r="R983" s="575" t="n"/>
      <c r="S983" s="575" t="n"/>
      <c r="T983" s="575" t="n"/>
      <c r="U983" s="575" t="n"/>
      <c r="V983" s="575" t="n"/>
      <c r="W983" s="575" t="n"/>
      <c r="X983" s="575" t="n"/>
      <c r="Y983" s="575" t="n"/>
      <c r="Z983" s="575" t="n"/>
      <c r="AA983" s="575" t="n"/>
      <c r="AB983" s="575" t="n"/>
    </row>
    <row r="984" ht="20.25" customHeight="1" s="316">
      <c r="A984" s="596" t="n"/>
      <c r="I984" s="575" t="n"/>
      <c r="J984" s="575" t="n"/>
      <c r="K984" s="575" t="n"/>
      <c r="M984" s="575" t="n"/>
      <c r="N984" s="575" t="n"/>
      <c r="O984" s="575" t="n"/>
      <c r="P984" s="575" t="n"/>
      <c r="Q984" s="575" t="n"/>
      <c r="R984" s="575" t="n"/>
      <c r="S984" s="575" t="n"/>
      <c r="T984" s="575" t="n"/>
      <c r="U984" s="575" t="n"/>
      <c r="V984" s="575" t="n"/>
      <c r="W984" s="575" t="n"/>
      <c r="X984" s="575" t="n"/>
      <c r="Y984" s="575" t="n"/>
      <c r="Z984" s="575" t="n"/>
      <c r="AA984" s="575" t="n"/>
      <c r="AB984" s="575" t="n"/>
    </row>
    <row r="985" ht="20.25" customHeight="1" s="316">
      <c r="A985" s="596" t="n"/>
      <c r="I985" s="575" t="n"/>
      <c r="J985" s="575" t="n"/>
      <c r="K985" s="575" t="n"/>
      <c r="M985" s="575" t="n"/>
      <c r="N985" s="575" t="n"/>
      <c r="O985" s="575" t="n"/>
      <c r="P985" s="575" t="n"/>
      <c r="Q985" s="575" t="n"/>
      <c r="R985" s="575" t="n"/>
      <c r="S985" s="575" t="n"/>
      <c r="T985" s="575" t="n"/>
      <c r="U985" s="575" t="n"/>
      <c r="V985" s="575" t="n"/>
      <c r="W985" s="575" t="n"/>
      <c r="X985" s="575" t="n"/>
      <c r="Y985" s="575" t="n"/>
      <c r="Z985" s="575" t="n"/>
      <c r="AA985" s="575" t="n"/>
      <c r="AB985" s="575" t="n"/>
    </row>
    <row r="986" ht="20.25" customHeight="1" s="316">
      <c r="A986" s="596" t="n"/>
      <c r="I986" s="575" t="n"/>
      <c r="J986" s="575" t="n"/>
      <c r="K986" s="575" t="n"/>
      <c r="M986" s="575" t="n"/>
      <c r="N986" s="575" t="n"/>
      <c r="O986" s="575" t="n"/>
      <c r="P986" s="575" t="n"/>
      <c r="Q986" s="575" t="n"/>
      <c r="R986" s="575" t="n"/>
      <c r="S986" s="575" t="n"/>
      <c r="T986" s="575" t="n"/>
      <c r="U986" s="575" t="n"/>
      <c r="V986" s="575" t="n"/>
      <c r="W986" s="575" t="n"/>
      <c r="X986" s="575" t="n"/>
      <c r="Y986" s="575" t="n"/>
      <c r="Z986" s="575" t="n"/>
      <c r="AA986" s="575" t="n"/>
      <c r="AB986" s="575" t="n"/>
    </row>
    <row r="987" ht="20.25" customHeight="1" s="316">
      <c r="A987" s="596" t="n"/>
      <c r="I987" s="575" t="n"/>
      <c r="J987" s="575" t="n"/>
      <c r="K987" s="575" t="n"/>
      <c r="M987" s="575" t="n"/>
      <c r="N987" s="575" t="n"/>
      <c r="O987" s="575" t="n"/>
      <c r="P987" s="575" t="n"/>
      <c r="Q987" s="575" t="n"/>
      <c r="R987" s="575" t="n"/>
      <c r="S987" s="575" t="n"/>
      <c r="T987" s="575" t="n"/>
      <c r="U987" s="575" t="n"/>
      <c r="V987" s="575" t="n"/>
      <c r="W987" s="575" t="n"/>
      <c r="X987" s="575" t="n"/>
      <c r="Y987" s="575" t="n"/>
      <c r="Z987" s="575" t="n"/>
      <c r="AA987" s="575" t="n"/>
      <c r="AB987" s="575" t="n"/>
    </row>
    <row r="988" ht="20.25" customHeight="1" s="316">
      <c r="A988" s="596" t="n"/>
      <c r="I988" s="575" t="n"/>
      <c r="J988" s="575" t="n"/>
      <c r="K988" s="575" t="n"/>
      <c r="M988" s="575" t="n"/>
      <c r="N988" s="575" t="n"/>
      <c r="O988" s="575" t="n"/>
      <c r="P988" s="575" t="n"/>
      <c r="Q988" s="575" t="n"/>
      <c r="R988" s="575" t="n"/>
      <c r="S988" s="575" t="n"/>
      <c r="T988" s="575" t="n"/>
      <c r="U988" s="575" t="n"/>
      <c r="V988" s="575" t="n"/>
      <c r="W988" s="575" t="n"/>
      <c r="X988" s="575" t="n"/>
      <c r="Y988" s="575" t="n"/>
      <c r="Z988" s="575" t="n"/>
      <c r="AA988" s="575" t="n"/>
      <c r="AB988" s="575" t="n"/>
    </row>
    <row r="989" ht="20.25" customHeight="1" s="316">
      <c r="A989" s="596" t="n"/>
      <c r="I989" s="575" t="n"/>
      <c r="J989" s="575" t="n"/>
      <c r="K989" s="575" t="n"/>
      <c r="M989" s="575" t="n"/>
      <c r="N989" s="575" t="n"/>
      <c r="O989" s="575" t="n"/>
      <c r="P989" s="575" t="n"/>
      <c r="Q989" s="575" t="n"/>
      <c r="R989" s="575" t="n"/>
      <c r="S989" s="575" t="n"/>
      <c r="T989" s="575" t="n"/>
      <c r="U989" s="575" t="n"/>
      <c r="V989" s="575" t="n"/>
      <c r="W989" s="575" t="n"/>
      <c r="X989" s="575" t="n"/>
      <c r="Y989" s="575" t="n"/>
      <c r="Z989" s="575" t="n"/>
      <c r="AA989" s="575" t="n"/>
      <c r="AB989" s="575" t="n"/>
    </row>
    <row r="990" ht="20.25" customHeight="1" s="316">
      <c r="A990" s="596" t="n"/>
      <c r="I990" s="575" t="n"/>
      <c r="J990" s="575" t="n"/>
      <c r="K990" s="575" t="n"/>
      <c r="M990" s="575" t="n"/>
      <c r="N990" s="575" t="n"/>
      <c r="O990" s="575" t="n"/>
      <c r="P990" s="575" t="n"/>
      <c r="Q990" s="575" t="n"/>
      <c r="R990" s="575" t="n"/>
      <c r="S990" s="575" t="n"/>
      <c r="T990" s="575" t="n"/>
      <c r="U990" s="575" t="n"/>
      <c r="V990" s="575" t="n"/>
      <c r="W990" s="575" t="n"/>
      <c r="X990" s="575" t="n"/>
      <c r="Y990" s="575" t="n"/>
      <c r="Z990" s="575" t="n"/>
      <c r="AA990" s="575" t="n"/>
      <c r="AB990" s="575" t="n"/>
    </row>
    <row r="991" ht="20.25" customHeight="1" s="316">
      <c r="A991" s="596" t="n"/>
      <c r="I991" s="575" t="n"/>
      <c r="J991" s="575" t="n"/>
      <c r="K991" s="575" t="n"/>
      <c r="M991" s="575" t="n"/>
      <c r="N991" s="575" t="n"/>
      <c r="O991" s="575" t="n"/>
      <c r="P991" s="575" t="n"/>
      <c r="Q991" s="575" t="n"/>
      <c r="R991" s="575" t="n"/>
      <c r="S991" s="575" t="n"/>
      <c r="T991" s="575" t="n"/>
      <c r="U991" s="575" t="n"/>
      <c r="V991" s="575" t="n"/>
      <c r="W991" s="575" t="n"/>
      <c r="X991" s="575" t="n"/>
      <c r="Y991" s="575" t="n"/>
      <c r="Z991" s="575" t="n"/>
      <c r="AA991" s="575" t="n"/>
      <c r="AB991" s="575" t="n"/>
    </row>
    <row r="992" ht="20.25" customHeight="1" s="316">
      <c r="A992" s="596" t="n"/>
      <c r="I992" s="575" t="n"/>
      <c r="J992" s="575" t="n"/>
      <c r="K992" s="575" t="n"/>
      <c r="M992" s="575" t="n"/>
      <c r="N992" s="575" t="n"/>
      <c r="O992" s="575" t="n"/>
      <c r="P992" s="575" t="n"/>
      <c r="Q992" s="575" t="n"/>
      <c r="R992" s="575" t="n"/>
      <c r="S992" s="575" t="n"/>
      <c r="T992" s="575" t="n"/>
      <c r="U992" s="575" t="n"/>
      <c r="V992" s="575" t="n"/>
      <c r="W992" s="575" t="n"/>
      <c r="X992" s="575" t="n"/>
      <c r="Y992" s="575" t="n"/>
      <c r="Z992" s="575" t="n"/>
      <c r="AA992" s="575" t="n"/>
      <c r="AB992" s="575" t="n"/>
    </row>
    <row r="993" ht="20.25" customHeight="1" s="316">
      <c r="A993" s="596" t="n"/>
      <c r="C993" s="597" t="n"/>
      <c r="E993" s="597" t="n"/>
      <c r="I993" s="575" t="n"/>
      <c r="J993" s="575" t="n"/>
      <c r="K993" s="575" t="n"/>
      <c r="M993" s="575" t="n"/>
      <c r="N993" s="575" t="n"/>
      <c r="O993" s="575" t="n"/>
      <c r="P993" s="575" t="n"/>
      <c r="Q993" s="575" t="n"/>
      <c r="R993" s="575" t="n"/>
      <c r="S993" s="575" t="n"/>
      <c r="T993" s="575" t="n"/>
      <c r="U993" s="575" t="n"/>
      <c r="V993" s="575" t="n"/>
      <c r="W993" s="575" t="n"/>
      <c r="X993" s="575" t="n"/>
      <c r="Y993" s="575" t="n"/>
      <c r="Z993" s="575" t="n"/>
      <c r="AA993" s="575" t="n"/>
      <c r="AB993" s="575" t="n"/>
    </row>
    <row r="994" ht="20.25" customHeight="1" s="316">
      <c r="A994" s="596" t="n"/>
      <c r="C994" s="597" t="n"/>
      <c r="E994" s="597" t="n"/>
      <c r="I994" s="575" t="n"/>
      <c r="J994" s="575" t="n"/>
      <c r="K994" s="575" t="n"/>
      <c r="M994" s="575" t="n"/>
      <c r="N994" s="575" t="n"/>
      <c r="O994" s="575" t="n"/>
      <c r="P994" s="575" t="n"/>
      <c r="Q994" s="575" t="n"/>
      <c r="R994" s="575" t="n"/>
      <c r="S994" s="575" t="n"/>
      <c r="T994" s="575" t="n"/>
      <c r="U994" s="575" t="n"/>
      <c r="V994" s="575" t="n"/>
      <c r="W994" s="575" t="n"/>
      <c r="X994" s="575" t="n"/>
      <c r="Y994" s="575" t="n"/>
      <c r="Z994" s="575" t="n"/>
      <c r="AA994" s="575" t="n"/>
      <c r="AB994" s="575" t="n"/>
    </row>
    <row r="995" ht="20.25" customHeight="1" s="316">
      <c r="A995" s="596" t="n"/>
      <c r="C995" s="597" t="n"/>
      <c r="E995" s="597" t="n"/>
      <c r="I995" s="575" t="n"/>
      <c r="J995" s="575" t="n"/>
      <c r="K995" s="575" t="n"/>
      <c r="M995" s="575" t="n"/>
      <c r="N995" s="575" t="n"/>
      <c r="O995" s="575" t="n"/>
      <c r="P995" s="575" t="n"/>
      <c r="Q995" s="575" t="n"/>
      <c r="R995" s="575" t="n"/>
      <c r="S995" s="575" t="n"/>
      <c r="T995" s="575" t="n"/>
      <c r="U995" s="575" t="n"/>
      <c r="V995" s="575" t="n"/>
      <c r="W995" s="575" t="n"/>
      <c r="X995" s="575" t="n"/>
      <c r="Y995" s="575" t="n"/>
      <c r="Z995" s="575" t="n"/>
      <c r="AA995" s="575" t="n"/>
      <c r="AB995" s="575" t="n"/>
    </row>
    <row r="996" ht="20.25" customHeight="1" s="316">
      <c r="A996" s="596" t="n"/>
      <c r="C996" s="597" t="n"/>
      <c r="E996" s="597" t="n"/>
      <c r="I996" s="575" t="n"/>
      <c r="J996" s="575" t="n"/>
      <c r="K996" s="575" t="n"/>
      <c r="M996" s="575" t="n"/>
      <c r="N996" s="575" t="n"/>
      <c r="O996" s="575" t="n"/>
      <c r="P996" s="575" t="n"/>
      <c r="Q996" s="575" t="n"/>
      <c r="R996" s="575" t="n"/>
      <c r="S996" s="575" t="n"/>
      <c r="T996" s="575" t="n"/>
      <c r="U996" s="575" t="n"/>
      <c r="V996" s="575" t="n"/>
      <c r="W996" s="575" t="n"/>
      <c r="X996" s="575" t="n"/>
      <c r="Y996" s="575" t="n"/>
      <c r="Z996" s="575" t="n"/>
      <c r="AA996" s="575" t="n"/>
      <c r="AB996" s="575" t="n"/>
    </row>
    <row r="997" ht="20.25" customHeight="1" s="316">
      <c r="A997" s="596" t="n"/>
      <c r="C997" s="597" t="n"/>
      <c r="E997" s="597" t="n"/>
      <c r="I997" s="575" t="n"/>
      <c r="J997" s="575" t="n"/>
      <c r="K997" s="575" t="n"/>
      <c r="M997" s="575" t="n"/>
      <c r="N997" s="575" t="n"/>
      <c r="O997" s="575" t="n"/>
      <c r="P997" s="575" t="n"/>
      <c r="Q997" s="575" t="n"/>
      <c r="R997" s="575" t="n"/>
      <c r="S997" s="575" t="n"/>
      <c r="T997" s="575" t="n"/>
      <c r="U997" s="575" t="n"/>
      <c r="V997" s="575" t="n"/>
      <c r="W997" s="575" t="n"/>
      <c r="X997" s="575" t="n"/>
      <c r="Y997" s="575" t="n"/>
      <c r="Z997" s="575" t="n"/>
      <c r="AA997" s="575" t="n"/>
      <c r="AB997" s="575" t="n"/>
    </row>
    <row r="998" ht="20.25" customHeight="1" s="316">
      <c r="A998" s="596" t="n"/>
      <c r="C998" s="597" t="n"/>
      <c r="E998" s="597" t="n"/>
      <c r="I998" s="575" t="n"/>
      <c r="J998" s="575" t="n"/>
      <c r="K998" s="575" t="n"/>
      <c r="M998" s="575" t="n"/>
      <c r="N998" s="575" t="n"/>
      <c r="O998" s="575" t="n"/>
      <c r="P998" s="575" t="n"/>
      <c r="Q998" s="575" t="n"/>
      <c r="R998" s="575" t="n"/>
      <c r="S998" s="575" t="n"/>
      <c r="T998" s="575" t="n"/>
      <c r="U998" s="575" t="n"/>
      <c r="V998" s="575" t="n"/>
      <c r="W998" s="575" t="n"/>
      <c r="X998" s="575" t="n"/>
      <c r="Y998" s="575" t="n"/>
      <c r="Z998" s="575" t="n"/>
      <c r="AA998" s="575" t="n"/>
      <c r="AB998" s="575" t="n"/>
    </row>
    <row r="999" ht="20.25" customHeight="1" s="316">
      <c r="A999" s="596" t="n"/>
      <c r="C999" s="597" t="n"/>
      <c r="E999" s="597" t="n"/>
      <c r="I999" s="575" t="n"/>
      <c r="J999" s="575" t="n"/>
      <c r="K999" s="575" t="n"/>
      <c r="M999" s="575" t="n"/>
      <c r="N999" s="575" t="n"/>
      <c r="O999" s="575" t="n"/>
      <c r="P999" s="575" t="n"/>
      <c r="Q999" s="575" t="n"/>
      <c r="R999" s="575" t="n"/>
      <c r="S999" s="575" t="n"/>
      <c r="T999" s="575" t="n"/>
      <c r="U999" s="575" t="n"/>
      <c r="V999" s="575" t="n"/>
      <c r="W999" s="575" t="n"/>
      <c r="X999" s="575" t="n"/>
      <c r="Y999" s="575" t="n"/>
      <c r="Z999" s="575" t="n"/>
      <c r="AA999" s="575" t="n"/>
      <c r="AB999" s="575" t="n"/>
    </row>
    <row r="1000" ht="20.25" customHeight="1" s="316">
      <c r="A1000" s="596" t="n"/>
      <c r="C1000" s="597" t="n"/>
      <c r="E1000" s="597" t="n"/>
      <c r="I1000" s="575" t="n"/>
      <c r="J1000" s="575" t="n"/>
      <c r="K1000" s="575" t="n"/>
      <c r="M1000" s="575" t="n"/>
      <c r="N1000" s="575" t="n"/>
      <c r="O1000" s="575" t="n"/>
      <c r="P1000" s="575" t="n"/>
      <c r="Q1000" s="575" t="n"/>
      <c r="R1000" s="575" t="n"/>
      <c r="S1000" s="575" t="n"/>
      <c r="T1000" s="575" t="n"/>
      <c r="U1000" s="575" t="n"/>
      <c r="V1000" s="575" t="n"/>
      <c r="W1000" s="575" t="n"/>
      <c r="X1000" s="575" t="n"/>
      <c r="Y1000" s="575" t="n"/>
      <c r="Z1000" s="575" t="n"/>
      <c r="AA1000" s="575" t="n"/>
      <c r="AB1000" s="575" t="n"/>
    </row>
    <row r="1001" ht="20.25" customHeight="1" s="316">
      <c r="A1001" s="596" t="n"/>
      <c r="C1001" s="597" t="n"/>
      <c r="E1001" s="597" t="n"/>
      <c r="I1001" s="575" t="n"/>
      <c r="J1001" s="575" t="n"/>
      <c r="K1001" s="575" t="n"/>
      <c r="M1001" s="575" t="n"/>
      <c r="N1001" s="575" t="n"/>
      <c r="O1001" s="575" t="n"/>
      <c r="P1001" s="575" t="n"/>
      <c r="Q1001" s="575" t="n"/>
      <c r="R1001" s="575" t="n"/>
      <c r="S1001" s="575" t="n"/>
      <c r="T1001" s="575" t="n"/>
      <c r="U1001" s="575" t="n"/>
      <c r="V1001" s="575" t="n"/>
      <c r="W1001" s="575" t="n"/>
      <c r="X1001" s="575" t="n"/>
      <c r="Y1001" s="575" t="n"/>
      <c r="Z1001" s="575" t="n"/>
      <c r="AA1001" s="575" t="n"/>
      <c r="AB1001" s="575" t="n"/>
    </row>
    <row r="1002" ht="20.25" customHeight="1" s="316">
      <c r="A1002" s="596" t="n"/>
      <c r="C1002" s="597" t="n"/>
      <c r="E1002" s="597" t="n"/>
      <c r="I1002" s="575" t="n"/>
      <c r="J1002" s="575" t="n"/>
      <c r="K1002" s="575" t="n"/>
      <c r="M1002" s="575" t="n"/>
      <c r="N1002" s="575" t="n"/>
      <c r="O1002" s="575" t="n"/>
      <c r="P1002" s="575" t="n"/>
      <c r="Q1002" s="575" t="n"/>
      <c r="R1002" s="575" t="n"/>
      <c r="S1002" s="575" t="n"/>
      <c r="T1002" s="575" t="n"/>
      <c r="U1002" s="575" t="n"/>
      <c r="V1002" s="575" t="n"/>
      <c r="W1002" s="575" t="n"/>
      <c r="X1002" s="575" t="n"/>
      <c r="Y1002" s="575" t="n"/>
      <c r="Z1002" s="575" t="n"/>
      <c r="AA1002" s="575" t="n"/>
      <c r="AB1002" s="575" t="n"/>
    </row>
    <row r="1003" ht="20.25" customHeight="1" s="316">
      <c r="A1003" s="596" t="n"/>
      <c r="C1003" s="597" t="n"/>
      <c r="E1003" s="597" t="n"/>
      <c r="I1003" s="575" t="n"/>
      <c r="J1003" s="575" t="n"/>
      <c r="K1003" s="575" t="n"/>
      <c r="M1003" s="575" t="n"/>
      <c r="N1003" s="575" t="n"/>
      <c r="O1003" s="575" t="n"/>
      <c r="P1003" s="575" t="n"/>
      <c r="Q1003" s="575" t="n"/>
      <c r="R1003" s="575" t="n"/>
      <c r="S1003" s="575" t="n"/>
      <c r="T1003" s="575" t="n"/>
      <c r="U1003" s="575" t="n"/>
      <c r="V1003" s="575" t="n"/>
      <c r="W1003" s="575" t="n"/>
      <c r="X1003" s="575" t="n"/>
      <c r="Y1003" s="575" t="n"/>
      <c r="Z1003" s="575" t="n"/>
      <c r="AA1003" s="575" t="n"/>
      <c r="AB1003" s="575" t="n"/>
    </row>
    <row r="1004" ht="20.25" customHeight="1" s="316">
      <c r="A1004" s="596" t="n"/>
      <c r="C1004" s="597" t="n"/>
      <c r="E1004" s="597" t="n"/>
      <c r="I1004" s="575" t="n"/>
      <c r="J1004" s="575" t="n"/>
      <c r="K1004" s="575" t="n"/>
      <c r="M1004" s="575" t="n"/>
      <c r="N1004" s="575" t="n"/>
      <c r="O1004" s="575" t="n"/>
      <c r="P1004" s="575" t="n"/>
      <c r="Q1004" s="575" t="n"/>
      <c r="R1004" s="575" t="n"/>
      <c r="S1004" s="575" t="n"/>
      <c r="T1004" s="575" t="n"/>
      <c r="U1004" s="575" t="n"/>
      <c r="V1004" s="575" t="n"/>
      <c r="W1004" s="575" t="n"/>
      <c r="X1004" s="575" t="n"/>
      <c r="Y1004" s="575" t="n"/>
      <c r="Z1004" s="575" t="n"/>
      <c r="AA1004" s="575" t="n"/>
      <c r="AB1004" s="575" t="n"/>
    </row>
    <row r="1005" ht="20.25" customHeight="1" s="316">
      <c r="A1005" s="596" t="n"/>
      <c r="C1005" s="597" t="n"/>
      <c r="E1005" s="597" t="n"/>
      <c r="I1005" s="575" t="n"/>
      <c r="J1005" s="575" t="n"/>
      <c r="K1005" s="575" t="n"/>
      <c r="M1005" s="575" t="n"/>
      <c r="N1005" s="575" t="n"/>
      <c r="O1005" s="575" t="n"/>
      <c r="P1005" s="575" t="n"/>
      <c r="Q1005" s="575" t="n"/>
      <c r="R1005" s="575" t="n"/>
      <c r="S1005" s="575" t="n"/>
      <c r="T1005" s="575" t="n"/>
      <c r="U1005" s="575" t="n"/>
      <c r="V1005" s="575" t="n"/>
      <c r="W1005" s="575" t="n"/>
      <c r="X1005" s="575" t="n"/>
      <c r="Y1005" s="575" t="n"/>
      <c r="Z1005" s="575" t="n"/>
      <c r="AA1005" s="575" t="n"/>
      <c r="AB1005" s="575" t="n"/>
    </row>
    <row r="1006" ht="20.25" customHeight="1" s="316">
      <c r="A1006" s="596" t="n"/>
      <c r="C1006" s="597" t="n"/>
      <c r="E1006" s="597" t="n"/>
      <c r="I1006" s="575" t="n"/>
      <c r="J1006" s="575" t="n"/>
      <c r="K1006" s="575" t="n"/>
      <c r="M1006" s="575" t="n"/>
      <c r="N1006" s="575" t="n"/>
      <c r="O1006" s="575" t="n"/>
      <c r="P1006" s="575" t="n"/>
      <c r="Q1006" s="575" t="n"/>
      <c r="R1006" s="575" t="n"/>
      <c r="S1006" s="575" t="n"/>
      <c r="T1006" s="575" t="n"/>
      <c r="U1006" s="575" t="n"/>
      <c r="V1006" s="575" t="n"/>
      <c r="W1006" s="575" t="n"/>
      <c r="X1006" s="575" t="n"/>
      <c r="Y1006" s="575" t="n"/>
      <c r="Z1006" s="575" t="n"/>
      <c r="AA1006" s="575" t="n"/>
      <c r="AB1006" s="575" t="n"/>
    </row>
    <row r="1007" ht="20.25" customHeight="1" s="316">
      <c r="A1007" s="596" t="n"/>
      <c r="C1007" s="597" t="n"/>
      <c r="E1007" s="597" t="n"/>
      <c r="I1007" s="575" t="n"/>
      <c r="J1007" s="575" t="n"/>
      <c r="K1007" s="575" t="n"/>
      <c r="M1007" s="575" t="n"/>
      <c r="N1007" s="575" t="n"/>
      <c r="O1007" s="575" t="n"/>
      <c r="P1007" s="575" t="n"/>
      <c r="Q1007" s="575" t="n"/>
      <c r="R1007" s="575" t="n"/>
      <c r="S1007" s="575" t="n"/>
      <c r="T1007" s="575" t="n"/>
      <c r="U1007" s="575" t="n"/>
      <c r="V1007" s="575" t="n"/>
      <c r="W1007" s="575" t="n"/>
      <c r="X1007" s="575" t="n"/>
      <c r="Y1007" s="575" t="n"/>
      <c r="Z1007" s="575" t="n"/>
      <c r="AA1007" s="575" t="n"/>
      <c r="AB1007" s="575" t="n"/>
    </row>
    <row r="1008" ht="20.25" customHeight="1" s="316">
      <c r="A1008" s="596" t="n"/>
      <c r="C1008" s="597" t="n"/>
      <c r="E1008" s="597" t="n"/>
      <c r="I1008" s="575" t="n"/>
      <c r="J1008" s="575" t="n"/>
      <c r="K1008" s="575" t="n"/>
      <c r="M1008" s="575" t="n"/>
      <c r="N1008" s="575" t="n"/>
      <c r="O1008" s="575" t="n"/>
      <c r="P1008" s="575" t="n"/>
      <c r="Q1008" s="575" t="n"/>
      <c r="R1008" s="575" t="n"/>
      <c r="S1008" s="575" t="n"/>
      <c r="T1008" s="575" t="n"/>
      <c r="U1008" s="575" t="n"/>
      <c r="V1008" s="575" t="n"/>
      <c r="W1008" s="575" t="n"/>
      <c r="X1008" s="575" t="n"/>
      <c r="Y1008" s="575" t="n"/>
      <c r="Z1008" s="575" t="n"/>
      <c r="AA1008" s="575" t="n"/>
      <c r="AB1008" s="575" t="n"/>
    </row>
    <row r="1009" ht="20.25" customHeight="1" s="316">
      <c r="A1009" s="596" t="n"/>
      <c r="C1009" s="597" t="n"/>
      <c r="E1009" s="597" t="n"/>
      <c r="I1009" s="575" t="n"/>
      <c r="J1009" s="575" t="n"/>
      <c r="K1009" s="575" t="n"/>
      <c r="M1009" s="575" t="n"/>
      <c r="N1009" s="575" t="n"/>
      <c r="O1009" s="575" t="n"/>
      <c r="P1009" s="575" t="n"/>
      <c r="Q1009" s="575" t="n"/>
      <c r="R1009" s="575" t="n"/>
      <c r="S1009" s="575" t="n"/>
      <c r="T1009" s="575" t="n"/>
      <c r="U1009" s="575" t="n"/>
      <c r="V1009" s="575" t="n"/>
      <c r="W1009" s="575" t="n"/>
      <c r="X1009" s="575" t="n"/>
      <c r="Y1009" s="575" t="n"/>
      <c r="Z1009" s="575" t="n"/>
      <c r="AA1009" s="575" t="n"/>
      <c r="AB1009" s="575" t="n"/>
    </row>
    <row r="1010" ht="20.25" customHeight="1" s="316">
      <c r="A1010" s="596" t="n"/>
      <c r="C1010" s="597" t="n"/>
      <c r="E1010" s="597" t="n"/>
      <c r="I1010" s="575" t="n"/>
      <c r="J1010" s="575" t="n"/>
      <c r="K1010" s="575" t="n"/>
      <c r="M1010" s="575" t="n"/>
      <c r="N1010" s="575" t="n"/>
      <c r="O1010" s="575" t="n"/>
      <c r="P1010" s="575" t="n"/>
      <c r="Q1010" s="575" t="n"/>
      <c r="R1010" s="575" t="n"/>
      <c r="S1010" s="575" t="n"/>
      <c r="T1010" s="575" t="n"/>
      <c r="U1010" s="575" t="n"/>
      <c r="V1010" s="575" t="n"/>
      <c r="W1010" s="575" t="n"/>
      <c r="X1010" s="575" t="n"/>
      <c r="Y1010" s="575" t="n"/>
      <c r="Z1010" s="575" t="n"/>
      <c r="AA1010" s="575" t="n"/>
      <c r="AB1010" s="575" t="n"/>
    </row>
    <row r="1011" ht="20.25" customHeight="1" s="316">
      <c r="A1011" s="596" t="n"/>
      <c r="C1011" s="597" t="n"/>
      <c r="E1011" s="597" t="n"/>
      <c r="I1011" s="575" t="n"/>
      <c r="J1011" s="575" t="n"/>
      <c r="K1011" s="575" t="n"/>
      <c r="M1011" s="575" t="n"/>
      <c r="N1011" s="575" t="n"/>
      <c r="O1011" s="575" t="n"/>
      <c r="P1011" s="575" t="n"/>
      <c r="Q1011" s="575" t="n"/>
      <c r="R1011" s="575" t="n"/>
      <c r="S1011" s="575" t="n"/>
      <c r="T1011" s="575" t="n"/>
      <c r="U1011" s="575" t="n"/>
      <c r="V1011" s="575" t="n"/>
      <c r="W1011" s="575" t="n"/>
      <c r="X1011" s="575" t="n"/>
      <c r="Y1011" s="575" t="n"/>
      <c r="Z1011" s="575" t="n"/>
      <c r="AA1011" s="575" t="n"/>
      <c r="AB1011" s="575" t="n"/>
    </row>
    <row r="1012" ht="20.25" customHeight="1" s="316">
      <c r="A1012" s="596" t="n"/>
      <c r="C1012" s="597" t="n"/>
      <c r="E1012" s="597" t="n"/>
      <c r="I1012" s="575" t="n"/>
      <c r="J1012" s="575" t="n"/>
      <c r="K1012" s="575" t="n"/>
      <c r="M1012" s="575" t="n"/>
      <c r="N1012" s="575" t="n"/>
      <c r="O1012" s="575" t="n"/>
      <c r="P1012" s="575" t="n"/>
      <c r="Q1012" s="575" t="n"/>
      <c r="R1012" s="575" t="n"/>
      <c r="S1012" s="575" t="n"/>
      <c r="T1012" s="575" t="n"/>
      <c r="U1012" s="575" t="n"/>
      <c r="V1012" s="575" t="n"/>
      <c r="W1012" s="575" t="n"/>
      <c r="X1012" s="575" t="n"/>
      <c r="Y1012" s="575" t="n"/>
      <c r="Z1012" s="575" t="n"/>
      <c r="AA1012" s="575" t="n"/>
      <c r="AB1012" s="575" t="n"/>
    </row>
    <row r="1013" ht="20.25" customHeight="1" s="316">
      <c r="A1013" s="596" t="n"/>
      <c r="C1013" s="597" t="n"/>
      <c r="E1013" s="597" t="n"/>
      <c r="I1013" s="575" t="n"/>
      <c r="J1013" s="575" t="n"/>
      <c r="K1013" s="575" t="n"/>
      <c r="M1013" s="575" t="n"/>
      <c r="N1013" s="575" t="n"/>
      <c r="O1013" s="575" t="n"/>
      <c r="P1013" s="575" t="n"/>
      <c r="Q1013" s="575" t="n"/>
      <c r="R1013" s="575" t="n"/>
      <c r="S1013" s="575" t="n"/>
      <c r="T1013" s="575" t="n"/>
      <c r="U1013" s="575" t="n"/>
      <c r="V1013" s="575" t="n"/>
      <c r="W1013" s="575" t="n"/>
      <c r="X1013" s="575" t="n"/>
      <c r="Y1013" s="575" t="n"/>
      <c r="Z1013" s="575" t="n"/>
      <c r="AA1013" s="575" t="n"/>
      <c r="AB1013" s="575" t="n"/>
    </row>
    <row r="1014" ht="20.25" customHeight="1" s="316">
      <c r="A1014" s="596" t="n"/>
      <c r="C1014" s="597" t="n"/>
      <c r="E1014" s="597" t="n"/>
      <c r="I1014" s="575" t="n"/>
      <c r="J1014" s="575" t="n"/>
      <c r="K1014" s="575" t="n"/>
      <c r="M1014" s="575" t="n"/>
      <c r="N1014" s="575" t="n"/>
      <c r="O1014" s="575" t="n"/>
      <c r="P1014" s="575" t="n"/>
      <c r="Q1014" s="575" t="n"/>
      <c r="R1014" s="575" t="n"/>
      <c r="S1014" s="575" t="n"/>
      <c r="T1014" s="575" t="n"/>
      <c r="U1014" s="575" t="n"/>
      <c r="V1014" s="575" t="n"/>
      <c r="W1014" s="575" t="n"/>
      <c r="X1014" s="575" t="n"/>
      <c r="Y1014" s="575" t="n"/>
      <c r="Z1014" s="575" t="n"/>
      <c r="AA1014" s="575" t="n"/>
      <c r="AB1014" s="575" t="n"/>
    </row>
    <row r="1015" ht="20.25" customHeight="1" s="316">
      <c r="A1015" s="596" t="n"/>
      <c r="C1015" s="597" t="n"/>
      <c r="E1015" s="597" t="n"/>
      <c r="I1015" s="575" t="n"/>
      <c r="J1015" s="575" t="n"/>
      <c r="K1015" s="575" t="n"/>
      <c r="M1015" s="575" t="n"/>
      <c r="N1015" s="575" t="n"/>
      <c r="O1015" s="575" t="n"/>
      <c r="P1015" s="575" t="n"/>
      <c r="Q1015" s="575" t="n"/>
      <c r="R1015" s="575" t="n"/>
      <c r="S1015" s="575" t="n"/>
      <c r="T1015" s="575" t="n"/>
      <c r="U1015" s="575" t="n"/>
      <c r="V1015" s="575" t="n"/>
      <c r="W1015" s="575" t="n"/>
      <c r="X1015" s="575" t="n"/>
      <c r="Y1015" s="575" t="n"/>
      <c r="Z1015" s="575" t="n"/>
      <c r="AA1015" s="575" t="n"/>
      <c r="AB1015" s="575" t="n"/>
    </row>
    <row r="1016" ht="20.25" customHeight="1" s="316">
      <c r="A1016" s="596" t="n"/>
      <c r="C1016" s="597" t="n"/>
      <c r="E1016" s="597" t="n"/>
      <c r="I1016" s="575" t="n"/>
      <c r="J1016" s="575" t="n"/>
      <c r="K1016" s="575" t="n"/>
      <c r="M1016" s="575" t="n"/>
      <c r="N1016" s="575" t="n"/>
      <c r="O1016" s="575" t="n"/>
      <c r="P1016" s="575" t="n"/>
      <c r="Q1016" s="575" t="n"/>
      <c r="R1016" s="575" t="n"/>
      <c r="S1016" s="575" t="n"/>
      <c r="T1016" s="575" t="n"/>
      <c r="U1016" s="575" t="n"/>
      <c r="V1016" s="575" t="n"/>
      <c r="W1016" s="575" t="n"/>
      <c r="X1016" s="575" t="n"/>
      <c r="Y1016" s="575" t="n"/>
      <c r="Z1016" s="575" t="n"/>
      <c r="AA1016" s="575" t="n"/>
      <c r="AB1016" s="575" t="n"/>
    </row>
    <row r="1017" ht="20.25" customHeight="1" s="316">
      <c r="A1017" s="596" t="n"/>
      <c r="C1017" s="597" t="n"/>
      <c r="E1017" s="597" t="n"/>
      <c r="I1017" s="575" t="n"/>
      <c r="J1017" s="575" t="n"/>
      <c r="K1017" s="575" t="n"/>
      <c r="M1017" s="575" t="n"/>
      <c r="N1017" s="575" t="n"/>
      <c r="O1017" s="575" t="n"/>
      <c r="P1017" s="575" t="n"/>
      <c r="Q1017" s="575" t="n"/>
      <c r="R1017" s="575" t="n"/>
      <c r="S1017" s="575" t="n"/>
      <c r="T1017" s="575" t="n"/>
      <c r="U1017" s="575" t="n"/>
      <c r="V1017" s="575" t="n"/>
      <c r="W1017" s="575" t="n"/>
      <c r="X1017" s="575" t="n"/>
      <c r="Y1017" s="575" t="n"/>
      <c r="Z1017" s="575" t="n"/>
      <c r="AA1017" s="575" t="n"/>
      <c r="AB1017" s="575" t="n"/>
    </row>
    <row r="1018" ht="20.25" customHeight="1" s="316">
      <c r="A1018" s="596" t="n"/>
      <c r="C1018" s="597" t="n"/>
      <c r="E1018" s="597" t="n"/>
      <c r="I1018" s="575" t="n"/>
      <c r="J1018" s="575" t="n"/>
      <c r="K1018" s="575" t="n"/>
      <c r="M1018" s="575" t="n"/>
      <c r="N1018" s="575" t="n"/>
      <c r="O1018" s="575" t="n"/>
      <c r="P1018" s="575" t="n"/>
      <c r="Q1018" s="575" t="n"/>
      <c r="R1018" s="575" t="n"/>
      <c r="S1018" s="575" t="n"/>
      <c r="T1018" s="575" t="n"/>
      <c r="U1018" s="575" t="n"/>
      <c r="V1018" s="575" t="n"/>
      <c r="W1018" s="575" t="n"/>
      <c r="X1018" s="575" t="n"/>
      <c r="Y1018" s="575" t="n"/>
      <c r="Z1018" s="575" t="n"/>
      <c r="AA1018" s="575" t="n"/>
      <c r="AB1018" s="575" t="n"/>
    </row>
    <row r="1019" ht="20.25" customHeight="1" s="316">
      <c r="A1019" s="596" t="n"/>
      <c r="C1019" s="597" t="n"/>
      <c r="E1019" s="597" t="n"/>
      <c r="I1019" s="575" t="n"/>
      <c r="J1019" s="575" t="n"/>
      <c r="K1019" s="575" t="n"/>
      <c r="M1019" s="575" t="n"/>
      <c r="N1019" s="575" t="n"/>
      <c r="O1019" s="575" t="n"/>
      <c r="P1019" s="575" t="n"/>
      <c r="Q1019" s="575" t="n"/>
      <c r="R1019" s="575" t="n"/>
      <c r="S1019" s="575" t="n"/>
      <c r="T1019" s="575" t="n"/>
      <c r="U1019" s="575" t="n"/>
      <c r="V1019" s="575" t="n"/>
      <c r="W1019" s="575" t="n"/>
      <c r="X1019" s="575" t="n"/>
      <c r="Y1019" s="575" t="n"/>
      <c r="Z1019" s="575" t="n"/>
      <c r="AA1019" s="575" t="n"/>
      <c r="AB1019" s="575" t="n"/>
    </row>
    <row r="1020" ht="20.25" customHeight="1" s="316">
      <c r="A1020" s="596" t="n"/>
      <c r="C1020" s="597" t="n"/>
      <c r="E1020" s="597" t="n"/>
      <c r="I1020" s="575" t="n"/>
      <c r="J1020" s="575" t="n"/>
      <c r="K1020" s="575" t="n"/>
      <c r="M1020" s="575" t="n"/>
      <c r="N1020" s="575" t="n"/>
      <c r="O1020" s="575" t="n"/>
      <c r="P1020" s="575" t="n"/>
      <c r="Q1020" s="575" t="n"/>
      <c r="R1020" s="575" t="n"/>
      <c r="S1020" s="575" t="n"/>
      <c r="T1020" s="575" t="n"/>
      <c r="U1020" s="575" t="n"/>
      <c r="V1020" s="575" t="n"/>
      <c r="W1020" s="575" t="n"/>
      <c r="X1020" s="575" t="n"/>
      <c r="Y1020" s="575" t="n"/>
      <c r="Z1020" s="575" t="n"/>
      <c r="AA1020" s="575" t="n"/>
      <c r="AB1020" s="575" t="n"/>
    </row>
    <row r="1021" ht="20.25" customHeight="1" s="316">
      <c r="A1021" s="596" t="n"/>
      <c r="C1021" s="597" t="n"/>
      <c r="E1021" s="597" t="n"/>
      <c r="I1021" s="575" t="n"/>
      <c r="J1021" s="575" t="n"/>
      <c r="K1021" s="575" t="n"/>
      <c r="M1021" s="575" t="n"/>
      <c r="N1021" s="575" t="n"/>
      <c r="O1021" s="575" t="n"/>
      <c r="P1021" s="575" t="n"/>
      <c r="Q1021" s="575" t="n"/>
      <c r="R1021" s="575" t="n"/>
      <c r="S1021" s="575" t="n"/>
      <c r="T1021" s="575" t="n"/>
      <c r="U1021" s="575" t="n"/>
      <c r="V1021" s="575" t="n"/>
      <c r="W1021" s="575" t="n"/>
      <c r="X1021" s="575" t="n"/>
      <c r="Y1021" s="575" t="n"/>
      <c r="Z1021" s="575" t="n"/>
      <c r="AA1021" s="575" t="n"/>
      <c r="AB1021" s="575" t="n"/>
    </row>
    <row r="1022" ht="20.25" customHeight="1" s="316">
      <c r="A1022" s="596" t="n"/>
      <c r="C1022" s="597" t="n"/>
      <c r="E1022" s="597" t="n"/>
      <c r="I1022" s="575" t="n"/>
      <c r="J1022" s="575" t="n"/>
      <c r="K1022" s="575" t="n"/>
      <c r="M1022" s="575" t="n"/>
      <c r="N1022" s="575" t="n"/>
      <c r="O1022" s="575" t="n"/>
      <c r="P1022" s="575" t="n"/>
      <c r="Q1022" s="575" t="n"/>
      <c r="R1022" s="575" t="n"/>
      <c r="S1022" s="575" t="n"/>
      <c r="T1022" s="575" t="n"/>
      <c r="U1022" s="575" t="n"/>
      <c r="V1022" s="575" t="n"/>
      <c r="W1022" s="575" t="n"/>
      <c r="X1022" s="575" t="n"/>
      <c r="Y1022" s="575" t="n"/>
      <c r="Z1022" s="575" t="n"/>
      <c r="AA1022" s="575" t="n"/>
      <c r="AB1022" s="575" t="n"/>
    </row>
    <row r="1023" ht="20.25" customHeight="1" s="316">
      <c r="A1023" s="596" t="n"/>
      <c r="C1023" s="597" t="n"/>
      <c r="E1023" s="597" t="n"/>
      <c r="I1023" s="575" t="n"/>
      <c r="J1023" s="575" t="n"/>
      <c r="K1023" s="575" t="n"/>
      <c r="M1023" s="575" t="n"/>
      <c r="N1023" s="575" t="n"/>
      <c r="O1023" s="575" t="n"/>
      <c r="P1023" s="575" t="n"/>
      <c r="Q1023" s="575" t="n"/>
      <c r="R1023" s="575" t="n"/>
      <c r="S1023" s="575" t="n"/>
      <c r="T1023" s="575" t="n"/>
      <c r="U1023" s="575" t="n"/>
      <c r="V1023" s="575" t="n"/>
      <c r="W1023" s="575" t="n"/>
      <c r="X1023" s="575" t="n"/>
      <c r="Y1023" s="575" t="n"/>
      <c r="Z1023" s="575" t="n"/>
      <c r="AA1023" s="575" t="n"/>
      <c r="AB1023" s="575" t="n"/>
    </row>
    <row r="1024" ht="20.25" customHeight="1" s="316">
      <c r="A1024" s="596" t="n"/>
      <c r="C1024" s="597" t="n"/>
      <c r="E1024" s="597" t="n"/>
      <c r="I1024" s="575" t="n"/>
      <c r="J1024" s="575" t="n"/>
      <c r="K1024" s="575" t="n"/>
      <c r="M1024" s="575" t="n"/>
      <c r="N1024" s="575" t="n"/>
      <c r="O1024" s="575" t="n"/>
      <c r="P1024" s="575" t="n"/>
      <c r="Q1024" s="575" t="n"/>
      <c r="R1024" s="575" t="n"/>
      <c r="S1024" s="575" t="n"/>
      <c r="T1024" s="575" t="n"/>
      <c r="U1024" s="575" t="n"/>
      <c r="V1024" s="575" t="n"/>
      <c r="W1024" s="575" t="n"/>
      <c r="X1024" s="575" t="n"/>
      <c r="Y1024" s="575" t="n"/>
      <c r="Z1024" s="575" t="n"/>
      <c r="AA1024" s="575" t="n"/>
      <c r="AB1024" s="575" t="n"/>
    </row>
    <row r="1025" ht="20.25" customHeight="1" s="316">
      <c r="A1025" s="596" t="n"/>
      <c r="C1025" s="597" t="n"/>
      <c r="E1025" s="597" t="n"/>
      <c r="I1025" s="575" t="n"/>
      <c r="J1025" s="575" t="n"/>
      <c r="K1025" s="575" t="n"/>
      <c r="M1025" s="575" t="n"/>
      <c r="N1025" s="575" t="n"/>
      <c r="O1025" s="575" t="n"/>
      <c r="P1025" s="575" t="n"/>
      <c r="Q1025" s="575" t="n"/>
      <c r="R1025" s="575" t="n"/>
      <c r="S1025" s="575" t="n"/>
      <c r="T1025" s="575" t="n"/>
      <c r="U1025" s="575" t="n"/>
      <c r="V1025" s="575" t="n"/>
      <c r="W1025" s="575" t="n"/>
      <c r="X1025" s="575" t="n"/>
      <c r="Y1025" s="575" t="n"/>
      <c r="Z1025" s="575" t="n"/>
      <c r="AA1025" s="575" t="n"/>
      <c r="AB1025" s="575" t="n"/>
    </row>
    <row r="1026" ht="20.25" customHeight="1" s="316">
      <c r="A1026" s="596" t="n"/>
      <c r="C1026" s="597" t="n"/>
      <c r="E1026" s="597" t="n"/>
      <c r="I1026" s="575" t="n"/>
      <c r="J1026" s="575" t="n"/>
      <c r="K1026" s="575" t="n"/>
      <c r="M1026" s="575" t="n"/>
      <c r="N1026" s="575" t="n"/>
      <c r="O1026" s="575" t="n"/>
      <c r="P1026" s="575" t="n"/>
      <c r="Q1026" s="575" t="n"/>
      <c r="R1026" s="575" t="n"/>
      <c r="S1026" s="575" t="n"/>
      <c r="T1026" s="575" t="n"/>
      <c r="U1026" s="575" t="n"/>
      <c r="V1026" s="575" t="n"/>
      <c r="W1026" s="575" t="n"/>
      <c r="X1026" s="575" t="n"/>
      <c r="Y1026" s="575" t="n"/>
      <c r="Z1026" s="575" t="n"/>
      <c r="AA1026" s="575" t="n"/>
      <c r="AB1026" s="575" t="n"/>
    </row>
    <row r="1027" ht="20.25" customHeight="1" s="316">
      <c r="A1027" s="596" t="n"/>
      <c r="C1027" s="597" t="n"/>
      <c r="E1027" s="597" t="n"/>
      <c r="I1027" s="575" t="n"/>
      <c r="J1027" s="575" t="n"/>
      <c r="K1027" s="575" t="n"/>
      <c r="M1027" s="575" t="n"/>
      <c r="N1027" s="575" t="n"/>
      <c r="O1027" s="575" t="n"/>
      <c r="P1027" s="575" t="n"/>
      <c r="Q1027" s="575" t="n"/>
      <c r="R1027" s="575" t="n"/>
      <c r="S1027" s="575" t="n"/>
      <c r="T1027" s="575" t="n"/>
      <c r="U1027" s="575" t="n"/>
      <c r="V1027" s="575" t="n"/>
      <c r="W1027" s="575" t="n"/>
      <c r="X1027" s="575" t="n"/>
      <c r="Y1027" s="575" t="n"/>
      <c r="Z1027" s="575" t="n"/>
      <c r="AA1027" s="575" t="n"/>
      <c r="AB1027" s="575" t="n"/>
    </row>
    <row r="1028" ht="20.25" customHeight="1" s="316">
      <c r="A1028" s="596" t="n"/>
      <c r="C1028" s="597" t="n"/>
      <c r="E1028" s="597" t="n"/>
      <c r="I1028" s="575" t="n"/>
      <c r="J1028" s="575" t="n"/>
      <c r="K1028" s="575" t="n"/>
      <c r="M1028" s="575" t="n"/>
      <c r="N1028" s="575" t="n"/>
      <c r="O1028" s="575" t="n"/>
      <c r="P1028" s="575" t="n"/>
      <c r="Q1028" s="575" t="n"/>
      <c r="R1028" s="575" t="n"/>
      <c r="S1028" s="575" t="n"/>
      <c r="T1028" s="575" t="n"/>
      <c r="U1028" s="575" t="n"/>
      <c r="V1028" s="575" t="n"/>
      <c r="W1028" s="575" t="n"/>
      <c r="X1028" s="575" t="n"/>
      <c r="Y1028" s="575" t="n"/>
      <c r="Z1028" s="575" t="n"/>
      <c r="AA1028" s="575" t="n"/>
      <c r="AB1028" s="575" t="n"/>
    </row>
    <row r="1029" ht="20.25" customHeight="1" s="316">
      <c r="A1029" s="596" t="n"/>
      <c r="C1029" s="597" t="n"/>
      <c r="E1029" s="597" t="n"/>
      <c r="I1029" s="575" t="n"/>
      <c r="J1029" s="575" t="n"/>
      <c r="K1029" s="575" t="n"/>
      <c r="M1029" s="575" t="n"/>
      <c r="N1029" s="575" t="n"/>
      <c r="O1029" s="575" t="n"/>
      <c r="P1029" s="575" t="n"/>
      <c r="Q1029" s="575" t="n"/>
      <c r="R1029" s="575" t="n"/>
      <c r="S1029" s="575" t="n"/>
      <c r="T1029" s="575" t="n"/>
      <c r="U1029" s="575" t="n"/>
      <c r="V1029" s="575" t="n"/>
      <c r="W1029" s="575" t="n"/>
      <c r="X1029" s="575" t="n"/>
      <c r="Y1029" s="575" t="n"/>
      <c r="Z1029" s="575" t="n"/>
      <c r="AA1029" s="575" t="n"/>
      <c r="AB1029" s="575" t="n"/>
    </row>
    <row r="1030" ht="20.25" customHeight="1" s="316">
      <c r="A1030" s="596" t="n"/>
      <c r="C1030" s="597" t="n"/>
      <c r="E1030" s="597" t="n"/>
      <c r="I1030" s="575" t="n"/>
      <c r="J1030" s="575" t="n"/>
      <c r="K1030" s="575" t="n"/>
      <c r="M1030" s="575" t="n"/>
      <c r="N1030" s="575" t="n"/>
      <c r="O1030" s="575" t="n"/>
      <c r="P1030" s="575" t="n"/>
      <c r="Q1030" s="575" t="n"/>
      <c r="R1030" s="575" t="n"/>
      <c r="S1030" s="575" t="n"/>
      <c r="T1030" s="575" t="n"/>
      <c r="U1030" s="575" t="n"/>
      <c r="V1030" s="575" t="n"/>
      <c r="W1030" s="575" t="n"/>
      <c r="X1030" s="575" t="n"/>
      <c r="Y1030" s="575" t="n"/>
      <c r="Z1030" s="575" t="n"/>
      <c r="AA1030" s="575" t="n"/>
      <c r="AB1030" s="575" t="n"/>
    </row>
    <row r="1031" ht="20.25" customHeight="1" s="316">
      <c r="A1031" s="596" t="n"/>
      <c r="C1031" s="597" t="n"/>
      <c r="E1031" s="597" t="n"/>
      <c r="I1031" s="575" t="n"/>
      <c r="J1031" s="575" t="n"/>
      <c r="K1031" s="575" t="n"/>
      <c r="M1031" s="575" t="n"/>
      <c r="N1031" s="575" t="n"/>
      <c r="O1031" s="575" t="n"/>
      <c r="P1031" s="575" t="n"/>
      <c r="Q1031" s="575" t="n"/>
      <c r="R1031" s="575" t="n"/>
      <c r="S1031" s="575" t="n"/>
      <c r="T1031" s="575" t="n"/>
      <c r="U1031" s="575" t="n"/>
      <c r="V1031" s="575" t="n"/>
      <c r="W1031" s="575" t="n"/>
      <c r="X1031" s="575" t="n"/>
      <c r="Y1031" s="575" t="n"/>
      <c r="Z1031" s="575" t="n"/>
      <c r="AA1031" s="575" t="n"/>
      <c r="AB1031" s="575" t="n"/>
    </row>
    <row r="1032" ht="20.25" customHeight="1" s="316">
      <c r="A1032" s="596" t="n"/>
      <c r="C1032" s="597" t="n"/>
      <c r="E1032" s="597" t="n"/>
      <c r="I1032" s="575" t="n"/>
      <c r="J1032" s="575" t="n"/>
      <c r="K1032" s="575" t="n"/>
      <c r="M1032" s="575" t="n"/>
      <c r="N1032" s="575" t="n"/>
      <c r="O1032" s="575" t="n"/>
      <c r="P1032" s="575" t="n"/>
      <c r="Q1032" s="575" t="n"/>
      <c r="R1032" s="575" t="n"/>
      <c r="S1032" s="575" t="n"/>
      <c r="T1032" s="575" t="n"/>
      <c r="U1032" s="575" t="n"/>
      <c r="V1032" s="575" t="n"/>
      <c r="W1032" s="575" t="n"/>
      <c r="X1032" s="575" t="n"/>
      <c r="Y1032" s="575" t="n"/>
      <c r="Z1032" s="575" t="n"/>
      <c r="AA1032" s="575" t="n"/>
      <c r="AB1032" s="575" t="n"/>
    </row>
    <row r="1033" ht="20.25" customHeight="1" s="316">
      <c r="A1033" s="596" t="n"/>
      <c r="C1033" s="597" t="n"/>
      <c r="E1033" s="597" t="n"/>
      <c r="I1033" s="575" t="n"/>
      <c r="J1033" s="575" t="n"/>
      <c r="K1033" s="575" t="n"/>
      <c r="M1033" s="575" t="n"/>
      <c r="N1033" s="575" t="n"/>
      <c r="O1033" s="575" t="n"/>
      <c r="P1033" s="575" t="n"/>
      <c r="Q1033" s="575" t="n"/>
      <c r="R1033" s="575" t="n"/>
      <c r="S1033" s="575" t="n"/>
      <c r="T1033" s="575" t="n"/>
      <c r="U1033" s="575" t="n"/>
      <c r="V1033" s="575" t="n"/>
      <c r="W1033" s="575" t="n"/>
      <c r="X1033" s="575" t="n"/>
      <c r="Y1033" s="575" t="n"/>
      <c r="Z1033" s="575" t="n"/>
      <c r="AA1033" s="575" t="n"/>
      <c r="AB1033" s="575" t="n"/>
    </row>
    <row r="1034" ht="20.25" customHeight="1" s="316">
      <c r="A1034" s="596" t="n"/>
      <c r="C1034" s="597" t="n"/>
      <c r="E1034" s="597" t="n"/>
      <c r="J1034" s="575" t="n"/>
      <c r="K1034" s="575" t="n"/>
      <c r="M1034" s="575" t="n"/>
      <c r="N1034" s="575" t="n"/>
      <c r="O1034" s="575" t="n"/>
      <c r="P1034" s="575" t="n"/>
      <c r="Q1034" s="575" t="n"/>
      <c r="R1034" s="575" t="n"/>
      <c r="S1034" s="575" t="n"/>
      <c r="T1034" s="575" t="n"/>
      <c r="U1034" s="575" t="n"/>
      <c r="V1034" s="575" t="n"/>
      <c r="W1034" s="575" t="n"/>
      <c r="X1034" s="575" t="n"/>
      <c r="Y1034" s="575" t="n"/>
      <c r="Z1034" s="575" t="n"/>
      <c r="AA1034" s="575" t="n"/>
      <c r="AB1034" s="575" t="n"/>
    </row>
    <row r="1035" ht="20.25" customHeight="1" s="316">
      <c r="A1035" s="596" t="n"/>
      <c r="C1035" s="597" t="n"/>
      <c r="E1035" s="597" t="n"/>
      <c r="I1035" s="575" t="n"/>
      <c r="J1035" s="575" t="n"/>
      <c r="K1035" s="575" t="n"/>
      <c r="M1035" s="575" t="n"/>
      <c r="N1035" s="575" t="n"/>
      <c r="O1035" s="575" t="n"/>
      <c r="P1035" s="575" t="n"/>
      <c r="Q1035" s="575" t="n"/>
      <c r="R1035" s="575" t="n"/>
      <c r="S1035" s="575" t="n"/>
      <c r="T1035" s="575" t="n"/>
      <c r="U1035" s="575" t="n"/>
      <c r="V1035" s="575" t="n"/>
      <c r="W1035" s="575" t="n"/>
      <c r="X1035" s="575" t="n"/>
      <c r="Y1035" s="575" t="n"/>
      <c r="Z1035" s="575" t="n"/>
      <c r="AA1035" s="575" t="n"/>
      <c r="AB1035" s="575" t="n"/>
    </row>
    <row r="1036" ht="20.25" customHeight="1" s="316">
      <c r="A1036" s="596" t="n"/>
      <c r="C1036" s="597" t="n"/>
      <c r="E1036" s="597" t="n"/>
      <c r="I1036" s="575" t="n"/>
      <c r="J1036" s="575" t="n"/>
      <c r="K1036" s="575" t="n"/>
      <c r="M1036" s="575" t="n"/>
      <c r="N1036" s="575" t="n"/>
      <c r="O1036" s="575" t="n"/>
      <c r="P1036" s="575" t="n"/>
      <c r="Q1036" s="575" t="n"/>
      <c r="R1036" s="575" t="n"/>
      <c r="S1036" s="575" t="n"/>
      <c r="T1036" s="575" t="n"/>
      <c r="U1036" s="575" t="n"/>
      <c r="V1036" s="575" t="n"/>
      <c r="W1036" s="575" t="n"/>
      <c r="X1036" s="575" t="n"/>
      <c r="Y1036" s="575" t="n"/>
      <c r="Z1036" s="575" t="n"/>
      <c r="AA1036" s="575" t="n"/>
      <c r="AB1036" s="575" t="n"/>
    </row>
    <row r="1037" ht="20.25" customHeight="1" s="316">
      <c r="A1037" s="596" t="n"/>
      <c r="C1037" s="597" t="n"/>
      <c r="E1037" s="597" t="n"/>
      <c r="I1037" s="575" t="n"/>
      <c r="J1037" s="575" t="n"/>
      <c r="K1037" s="575" t="n"/>
      <c r="M1037" s="575" t="n"/>
      <c r="N1037" s="575" t="n"/>
      <c r="O1037" s="575" t="n"/>
      <c r="P1037" s="575" t="n"/>
      <c r="Q1037" s="575" t="n"/>
      <c r="R1037" s="575" t="n"/>
      <c r="S1037" s="575" t="n"/>
      <c r="T1037" s="575" t="n"/>
      <c r="U1037" s="575" t="n"/>
      <c r="V1037" s="575" t="n"/>
      <c r="W1037" s="575" t="n"/>
      <c r="X1037" s="575" t="n"/>
      <c r="Y1037" s="575" t="n"/>
      <c r="Z1037" s="575" t="n"/>
      <c r="AA1037" s="575" t="n"/>
      <c r="AB1037" s="575" t="n"/>
    </row>
    <row r="1038" ht="20.25" customHeight="1" s="316">
      <c r="A1038" s="596" t="n"/>
      <c r="C1038" s="597" t="n"/>
      <c r="E1038" s="597" t="n"/>
      <c r="I1038" s="575" t="n"/>
      <c r="J1038" s="575" t="n"/>
      <c r="K1038" s="575" t="n"/>
      <c r="M1038" s="575" t="n"/>
      <c r="N1038" s="575" t="n"/>
      <c r="O1038" s="575" t="n"/>
      <c r="P1038" s="575" t="n"/>
      <c r="Q1038" s="575" t="n"/>
      <c r="R1038" s="575" t="n"/>
      <c r="S1038" s="575" t="n"/>
      <c r="T1038" s="575" t="n"/>
      <c r="U1038" s="575" t="n"/>
      <c r="V1038" s="575" t="n"/>
      <c r="W1038" s="575" t="n"/>
      <c r="X1038" s="575" t="n"/>
      <c r="Y1038" s="575" t="n"/>
      <c r="Z1038" s="575" t="n"/>
      <c r="AA1038" s="575" t="n"/>
      <c r="AB1038" s="575" t="n"/>
    </row>
    <row r="1039" ht="20.25" customHeight="1" s="316">
      <c r="A1039" s="596" t="n"/>
      <c r="C1039" s="597" t="n"/>
      <c r="E1039" s="597" t="n"/>
      <c r="I1039" s="575" t="n"/>
      <c r="J1039" s="575" t="n"/>
      <c r="K1039" s="575" t="n"/>
      <c r="M1039" s="575" t="n"/>
      <c r="N1039" s="575" t="n"/>
      <c r="O1039" s="575" t="n"/>
      <c r="P1039" s="575" t="n"/>
      <c r="Q1039" s="575" t="n"/>
      <c r="R1039" s="575" t="n"/>
      <c r="S1039" s="575" t="n"/>
      <c r="T1039" s="575" t="n"/>
      <c r="U1039" s="575" t="n"/>
      <c r="V1039" s="575" t="n"/>
      <c r="W1039" s="575" t="n"/>
      <c r="X1039" s="575" t="n"/>
      <c r="Y1039" s="575" t="n"/>
      <c r="Z1039" s="575" t="n"/>
      <c r="AA1039" s="575" t="n"/>
      <c r="AB1039" s="575" t="n"/>
    </row>
    <row r="1040" ht="20.25" customHeight="1" s="316">
      <c r="A1040" s="596" t="n"/>
      <c r="C1040" s="597" t="n"/>
      <c r="E1040" s="597" t="n"/>
      <c r="I1040" s="575" t="n"/>
      <c r="J1040" s="575" t="n"/>
      <c r="K1040" s="575" t="n"/>
      <c r="M1040" s="575" t="n"/>
      <c r="N1040" s="575" t="n"/>
      <c r="O1040" s="575" t="n"/>
      <c r="P1040" s="575" t="n"/>
      <c r="Q1040" s="575" t="n"/>
      <c r="R1040" s="575" t="n"/>
      <c r="S1040" s="575" t="n"/>
      <c r="T1040" s="575" t="n"/>
      <c r="U1040" s="575" t="n"/>
      <c r="V1040" s="575" t="n"/>
      <c r="W1040" s="575" t="n"/>
      <c r="X1040" s="575" t="n"/>
      <c r="Y1040" s="575" t="n"/>
      <c r="Z1040" s="575" t="n"/>
      <c r="AA1040" s="575" t="n"/>
      <c r="AB1040" s="575" t="n"/>
    </row>
    <row r="1041" ht="20.25" customHeight="1" s="316">
      <c r="A1041" s="596" t="n"/>
      <c r="C1041" s="597" t="n"/>
      <c r="E1041" s="597" t="n"/>
      <c r="I1041" s="575" t="n"/>
      <c r="J1041" s="575" t="n"/>
      <c r="K1041" s="575" t="n"/>
      <c r="M1041" s="575" t="n"/>
      <c r="N1041" s="575" t="n"/>
      <c r="O1041" s="575" t="n"/>
      <c r="P1041" s="575" t="n"/>
      <c r="Q1041" s="575" t="n"/>
      <c r="R1041" s="575" t="n"/>
      <c r="S1041" s="575" t="n"/>
      <c r="T1041" s="575" t="n"/>
      <c r="U1041" s="575" t="n"/>
      <c r="V1041" s="575" t="n"/>
      <c r="W1041" s="575" t="n"/>
      <c r="X1041" s="575" t="n"/>
      <c r="Y1041" s="575" t="n"/>
      <c r="Z1041" s="575" t="n"/>
      <c r="AA1041" s="575" t="n"/>
      <c r="AB1041" s="575" t="n"/>
    </row>
    <row r="1042" ht="20.25" customHeight="1" s="316">
      <c r="A1042" s="596" t="n"/>
      <c r="C1042" s="597" t="n"/>
      <c r="E1042" s="597" t="n"/>
      <c r="I1042" s="575" t="n"/>
      <c r="J1042" s="575" t="n"/>
      <c r="K1042" s="575" t="n"/>
      <c r="M1042" s="575" t="n"/>
      <c r="N1042" s="575" t="n"/>
      <c r="O1042" s="575" t="n"/>
      <c r="P1042" s="575" t="n"/>
      <c r="Q1042" s="575" t="n"/>
      <c r="R1042" s="575" t="n"/>
      <c r="S1042" s="575" t="n"/>
      <c r="T1042" s="575" t="n"/>
      <c r="U1042" s="575" t="n"/>
      <c r="V1042" s="575" t="n"/>
      <c r="W1042" s="575" t="n"/>
      <c r="X1042" s="575" t="n"/>
      <c r="Y1042" s="575" t="n"/>
      <c r="Z1042" s="575" t="n"/>
      <c r="AA1042" s="575" t="n"/>
      <c r="AB1042" s="575" t="n"/>
    </row>
    <row r="1043" ht="20.25" customHeight="1" s="316">
      <c r="A1043" s="596" t="n"/>
      <c r="C1043" s="597" t="n"/>
      <c r="E1043" s="597" t="n"/>
      <c r="I1043" s="575" t="n"/>
      <c r="J1043" s="575" t="n"/>
      <c r="K1043" s="575" t="n"/>
      <c r="M1043" s="575" t="n"/>
      <c r="N1043" s="575" t="n"/>
      <c r="O1043" s="575" t="n"/>
      <c r="P1043" s="575" t="n"/>
      <c r="Q1043" s="575" t="n"/>
      <c r="R1043" s="575" t="n"/>
      <c r="S1043" s="575" t="n"/>
      <c r="T1043" s="575" t="n"/>
      <c r="U1043" s="575" t="n"/>
      <c r="V1043" s="575" t="n"/>
      <c r="W1043" s="575" t="n"/>
      <c r="X1043" s="575" t="n"/>
      <c r="Y1043" s="575" t="n"/>
      <c r="Z1043" s="575" t="n"/>
      <c r="AA1043" s="575" t="n"/>
      <c r="AB1043" s="575" t="n"/>
    </row>
    <row r="1044" ht="20.25" customHeight="1" s="316">
      <c r="A1044" s="596" t="n"/>
      <c r="C1044" s="597" t="n"/>
      <c r="E1044" s="597" t="n"/>
      <c r="I1044" s="575" t="n"/>
      <c r="J1044" s="575" t="n"/>
      <c r="K1044" s="575" t="n"/>
      <c r="M1044" s="575" t="n"/>
      <c r="N1044" s="575" t="n"/>
      <c r="O1044" s="575" t="n"/>
      <c r="P1044" s="575" t="n"/>
      <c r="Q1044" s="575" t="n"/>
      <c r="R1044" s="575" t="n"/>
      <c r="S1044" s="575" t="n"/>
      <c r="T1044" s="575" t="n"/>
      <c r="U1044" s="575" t="n"/>
      <c r="V1044" s="575" t="n"/>
      <c r="W1044" s="575" t="n"/>
      <c r="X1044" s="575" t="n"/>
      <c r="Y1044" s="575" t="n"/>
      <c r="Z1044" s="575" t="n"/>
      <c r="AA1044" s="575" t="n"/>
      <c r="AB1044" s="575" t="n"/>
    </row>
    <row r="1045" ht="20.25" customHeight="1" s="316">
      <c r="A1045" s="596" t="n"/>
      <c r="C1045" s="597" t="n"/>
      <c r="E1045" s="597" t="n"/>
      <c r="I1045" s="575" t="n"/>
      <c r="J1045" s="575" t="n"/>
      <c r="K1045" s="575" t="n"/>
      <c r="M1045" s="575" t="n"/>
      <c r="N1045" s="575" t="n"/>
      <c r="O1045" s="575" t="n"/>
      <c r="P1045" s="575" t="n"/>
      <c r="Q1045" s="575" t="n"/>
      <c r="R1045" s="575" t="n"/>
      <c r="S1045" s="575" t="n"/>
      <c r="T1045" s="575" t="n"/>
      <c r="U1045" s="575" t="n"/>
      <c r="V1045" s="575" t="n"/>
      <c r="W1045" s="575" t="n"/>
      <c r="X1045" s="575" t="n"/>
      <c r="Y1045" s="575" t="n"/>
      <c r="Z1045" s="575" t="n"/>
      <c r="AA1045" s="575" t="n"/>
      <c r="AB1045" s="575" t="n"/>
    </row>
    <row r="1046" ht="20.25" customHeight="1" s="316">
      <c r="A1046" s="596" t="n"/>
      <c r="C1046" s="597" t="n"/>
      <c r="E1046" s="597" t="n"/>
      <c r="I1046" s="575" t="n"/>
      <c r="J1046" s="575" t="n"/>
      <c r="K1046" s="575" t="n"/>
      <c r="M1046" s="575" t="n"/>
      <c r="N1046" s="575" t="n"/>
      <c r="O1046" s="575" t="n"/>
      <c r="P1046" s="575" t="n"/>
      <c r="Q1046" s="575" t="n"/>
      <c r="R1046" s="575" t="n"/>
      <c r="S1046" s="575" t="n"/>
      <c r="T1046" s="575" t="n"/>
      <c r="U1046" s="575" t="n"/>
      <c r="V1046" s="575" t="n"/>
      <c r="W1046" s="575" t="n"/>
      <c r="X1046" s="575" t="n"/>
      <c r="Y1046" s="575" t="n"/>
      <c r="Z1046" s="575" t="n"/>
      <c r="AA1046" s="575" t="n"/>
      <c r="AB1046" s="575" t="n"/>
    </row>
    <row r="1047" ht="20.25" customHeight="1" s="316">
      <c r="A1047" s="596" t="n"/>
      <c r="C1047" s="597" t="n"/>
      <c r="E1047" s="597" t="n"/>
      <c r="I1047" s="575" t="n"/>
      <c r="J1047" s="575" t="n"/>
      <c r="K1047" s="575" t="n"/>
      <c r="M1047" s="575" t="n"/>
      <c r="N1047" s="575" t="n"/>
      <c r="O1047" s="575" t="n"/>
      <c r="P1047" s="575" t="n"/>
      <c r="Q1047" s="575" t="n"/>
      <c r="R1047" s="575" t="n"/>
      <c r="S1047" s="575" t="n"/>
      <c r="T1047" s="575" t="n"/>
      <c r="U1047" s="575" t="n"/>
      <c r="V1047" s="575" t="n"/>
      <c r="W1047" s="575" t="n"/>
      <c r="X1047" s="575" t="n"/>
      <c r="Y1047" s="575" t="n"/>
      <c r="Z1047" s="575" t="n"/>
      <c r="AA1047" s="575" t="n"/>
      <c r="AB1047" s="575" t="n"/>
    </row>
    <row r="1048" ht="20.25" customHeight="1" s="316">
      <c r="A1048" s="596" t="n"/>
      <c r="C1048" s="597" t="n"/>
      <c r="E1048" s="597" t="n"/>
      <c r="I1048" s="575" t="n"/>
      <c r="J1048" s="575" t="n"/>
      <c r="K1048" s="575" t="n"/>
      <c r="M1048" s="575" t="n"/>
      <c r="N1048" s="575" t="n"/>
      <c r="O1048" s="575" t="n"/>
      <c r="P1048" s="575" t="n"/>
      <c r="Q1048" s="575" t="n"/>
      <c r="R1048" s="575" t="n"/>
      <c r="S1048" s="575" t="n"/>
      <c r="T1048" s="575" t="n"/>
      <c r="U1048" s="575" t="n"/>
      <c r="V1048" s="575" t="n"/>
      <c r="W1048" s="575" t="n"/>
      <c r="X1048" s="575" t="n"/>
      <c r="Y1048" s="575" t="n"/>
      <c r="Z1048" s="575" t="n"/>
      <c r="AA1048" s="575" t="n"/>
      <c r="AB1048" s="575" t="n"/>
    </row>
    <row r="1049" ht="20.25" customHeight="1" s="316">
      <c r="A1049" s="596" t="n"/>
      <c r="B1049" s="570" t="n"/>
      <c r="C1049" s="597" t="n"/>
      <c r="D1049" s="598" t="n"/>
      <c r="E1049" s="597" t="n"/>
      <c r="F1049" s="572" t="n"/>
      <c r="H1049" s="572" t="n"/>
      <c r="I1049" s="575" t="n"/>
      <c r="J1049" s="575" t="n"/>
      <c r="K1049" s="575" t="n"/>
      <c r="M1049" s="575" t="n"/>
      <c r="N1049" s="575" t="n"/>
      <c r="O1049" s="575" t="n"/>
      <c r="P1049" s="575" t="n"/>
      <c r="Q1049" s="575" t="n"/>
      <c r="R1049" s="575" t="n"/>
      <c r="S1049" s="575" t="n"/>
      <c r="T1049" s="575" t="n"/>
      <c r="U1049" s="575" t="n"/>
      <c r="V1049" s="575" t="n"/>
      <c r="W1049" s="575" t="n"/>
      <c r="X1049" s="575" t="n"/>
      <c r="Y1049" s="575" t="n"/>
      <c r="Z1049" s="575" t="n"/>
      <c r="AA1049" s="575" t="n"/>
      <c r="AB1049" s="575" t="n"/>
    </row>
    <row r="1050" ht="20.25" customHeight="1" s="316">
      <c r="A1050" s="596" t="n"/>
      <c r="B1050" s="570" t="n"/>
      <c r="C1050" s="597" t="n"/>
      <c r="D1050" s="598" t="n"/>
      <c r="E1050" s="597" t="n"/>
      <c r="F1050" s="572" t="n"/>
      <c r="H1050" s="572" t="n"/>
      <c r="I1050" s="575" t="n"/>
      <c r="J1050" s="575" t="n"/>
      <c r="K1050" s="575" t="n"/>
      <c r="M1050" s="575" t="n"/>
      <c r="N1050" s="575" t="n"/>
      <c r="O1050" s="575" t="n"/>
      <c r="P1050" s="575" t="n"/>
      <c r="Q1050" s="575" t="n"/>
      <c r="R1050" s="575" t="n"/>
      <c r="S1050" s="575" t="n"/>
      <c r="T1050" s="575" t="n"/>
      <c r="U1050" s="575" t="n"/>
      <c r="V1050" s="575" t="n"/>
      <c r="W1050" s="575" t="n"/>
      <c r="X1050" s="575" t="n"/>
      <c r="Y1050" s="575" t="n"/>
      <c r="Z1050" s="575" t="n"/>
      <c r="AA1050" s="575" t="n"/>
      <c r="AB1050" s="575" t="n"/>
    </row>
    <row r="1051" ht="20.25" customHeight="1" s="316">
      <c r="A1051" s="596" t="n"/>
      <c r="B1051" s="570" t="n"/>
      <c r="C1051" s="597" t="n"/>
      <c r="D1051" s="598" t="n"/>
      <c r="E1051" s="597" t="n"/>
      <c r="F1051" s="572" t="n"/>
      <c r="H1051" s="572" t="n"/>
      <c r="I1051" s="575" t="n"/>
      <c r="J1051" s="575" t="n"/>
      <c r="K1051" s="575" t="n"/>
      <c r="M1051" s="575" t="n"/>
      <c r="N1051" s="575" t="n"/>
      <c r="O1051" s="575" t="n"/>
      <c r="P1051" s="575" t="n"/>
      <c r="Q1051" s="575" t="n"/>
      <c r="R1051" s="575" t="n"/>
      <c r="S1051" s="575" t="n"/>
      <c r="T1051" s="575" t="n"/>
      <c r="U1051" s="575" t="n"/>
      <c r="V1051" s="575" t="n"/>
      <c r="W1051" s="575" t="n"/>
      <c r="X1051" s="575" t="n"/>
      <c r="Y1051" s="575" t="n"/>
      <c r="Z1051" s="575" t="n"/>
      <c r="AA1051" s="575" t="n"/>
      <c r="AB1051" s="575" t="n"/>
    </row>
    <row r="1052" ht="20.25" customHeight="1" s="316">
      <c r="A1052" s="596" t="n"/>
      <c r="B1052" s="570" t="n"/>
      <c r="C1052" s="597" t="n"/>
      <c r="D1052" s="598" t="n"/>
      <c r="E1052" s="597" t="n"/>
      <c r="F1052" s="572" t="n"/>
      <c r="H1052" s="572" t="n"/>
      <c r="I1052" s="575" t="n"/>
      <c r="J1052" s="575" t="n"/>
      <c r="K1052" s="575" t="n"/>
      <c r="M1052" s="575" t="n"/>
      <c r="N1052" s="575" t="n"/>
      <c r="O1052" s="575" t="n"/>
      <c r="P1052" s="575" t="n"/>
      <c r="Q1052" s="575" t="n"/>
      <c r="R1052" s="575" t="n"/>
      <c r="S1052" s="575" t="n"/>
      <c r="T1052" s="575" t="n"/>
      <c r="U1052" s="575" t="n"/>
      <c r="V1052" s="575" t="n"/>
      <c r="W1052" s="575" t="n"/>
      <c r="X1052" s="575" t="n"/>
      <c r="Y1052" s="575" t="n"/>
      <c r="Z1052" s="575" t="n"/>
      <c r="AA1052" s="575" t="n"/>
      <c r="AB1052" s="575" t="n"/>
    </row>
    <row r="1053" ht="20.25" customHeight="1" s="316">
      <c r="A1053" s="596" t="n"/>
      <c r="B1053" s="570" t="n"/>
      <c r="C1053" s="597" t="n"/>
      <c r="D1053" s="598" t="n"/>
      <c r="E1053" s="597" t="n"/>
      <c r="F1053" s="572" t="n"/>
      <c r="H1053" s="572" t="n"/>
      <c r="I1053" s="575" t="n"/>
      <c r="J1053" s="575" t="n"/>
      <c r="K1053" s="575" t="n"/>
      <c r="M1053" s="575" t="n"/>
      <c r="N1053" s="575" t="n"/>
      <c r="O1053" s="575" t="n"/>
      <c r="P1053" s="575" t="n"/>
      <c r="Q1053" s="575" t="n"/>
      <c r="R1053" s="575" t="n"/>
      <c r="S1053" s="575" t="n"/>
      <c r="T1053" s="575" t="n"/>
      <c r="U1053" s="575" t="n"/>
      <c r="V1053" s="575" t="n"/>
      <c r="W1053" s="575" t="n"/>
      <c r="X1053" s="575" t="n"/>
      <c r="Y1053" s="575" t="n"/>
      <c r="Z1053" s="575" t="n"/>
      <c r="AA1053" s="575" t="n"/>
      <c r="AB1053" s="575" t="n"/>
    </row>
    <row r="1054" ht="20.25" customHeight="1" s="316">
      <c r="A1054" s="596" t="n"/>
      <c r="B1054" s="570" t="n"/>
      <c r="C1054" s="597" t="n"/>
      <c r="D1054" s="598" t="n"/>
      <c r="E1054" s="597" t="n"/>
      <c r="F1054" s="572" t="n"/>
      <c r="H1054" s="572" t="n"/>
      <c r="I1054" s="575" t="n"/>
      <c r="J1054" s="575" t="n"/>
      <c r="K1054" s="575" t="n"/>
      <c r="M1054" s="575" t="n"/>
      <c r="N1054" s="575" t="n"/>
      <c r="O1054" s="575" t="n"/>
      <c r="P1054" s="575" t="n"/>
      <c r="Q1054" s="575" t="n"/>
      <c r="R1054" s="575" t="n"/>
      <c r="S1054" s="575" t="n"/>
      <c r="T1054" s="575" t="n"/>
      <c r="U1054" s="575" t="n"/>
      <c r="V1054" s="575" t="n"/>
      <c r="W1054" s="575" t="n"/>
      <c r="X1054" s="575" t="n"/>
      <c r="Y1054" s="575" t="n"/>
      <c r="Z1054" s="575" t="n"/>
      <c r="AA1054" s="575" t="n"/>
      <c r="AB1054" s="575" t="n"/>
    </row>
    <row r="1055" ht="20.25" customHeight="1" s="316">
      <c r="A1055" s="596" t="n"/>
      <c r="B1055" s="570" t="n"/>
      <c r="C1055" s="597" t="n"/>
      <c r="D1055" s="598" t="n"/>
      <c r="E1055" s="597" t="n"/>
      <c r="F1055" s="572" t="n"/>
      <c r="H1055" s="572" t="n"/>
      <c r="I1055" s="575" t="n"/>
      <c r="J1055" s="575" t="n"/>
      <c r="K1055" s="575" t="n"/>
      <c r="M1055" s="575" t="n"/>
      <c r="N1055" s="575" t="n"/>
      <c r="O1055" s="575" t="n"/>
      <c r="P1055" s="575" t="n"/>
      <c r="Q1055" s="575" t="n"/>
      <c r="R1055" s="575" t="n"/>
      <c r="S1055" s="575" t="n"/>
      <c r="T1055" s="575" t="n"/>
      <c r="U1055" s="575" t="n"/>
      <c r="V1055" s="575" t="n"/>
      <c r="W1055" s="575" t="n"/>
      <c r="X1055" s="575" t="n"/>
      <c r="Y1055" s="575" t="n"/>
      <c r="Z1055" s="575" t="n"/>
      <c r="AA1055" s="575" t="n"/>
      <c r="AB1055" s="575" t="n"/>
    </row>
    <row r="1056" ht="20.25" customHeight="1" s="316">
      <c r="A1056" s="596" t="n"/>
      <c r="B1056" s="570" t="n"/>
      <c r="C1056" s="597" t="n"/>
      <c r="D1056" s="598" t="n"/>
      <c r="E1056" s="597" t="n"/>
      <c r="F1056" s="572" t="n"/>
      <c r="H1056" s="572" t="n"/>
      <c r="I1056" s="575" t="n"/>
      <c r="J1056" s="575" t="n"/>
      <c r="K1056" s="575" t="n"/>
      <c r="M1056" s="575" t="n"/>
      <c r="N1056" s="575" t="n"/>
      <c r="O1056" s="575" t="n"/>
      <c r="P1056" s="575" t="n"/>
      <c r="Q1056" s="575" t="n"/>
      <c r="R1056" s="575" t="n"/>
      <c r="S1056" s="575" t="n"/>
      <c r="T1056" s="575" t="n"/>
      <c r="U1056" s="575" t="n"/>
      <c r="V1056" s="575" t="n"/>
      <c r="W1056" s="575" t="n"/>
      <c r="X1056" s="575" t="n"/>
      <c r="Y1056" s="575" t="n"/>
      <c r="Z1056" s="575" t="n"/>
      <c r="AA1056" s="575" t="n"/>
      <c r="AB1056" s="575" t="n"/>
    </row>
    <row r="1057" ht="20.25" customHeight="1" s="316">
      <c r="A1057" s="596" t="n"/>
      <c r="B1057" s="570" t="n"/>
      <c r="C1057" s="597" t="n"/>
      <c r="D1057" s="598" t="n"/>
      <c r="E1057" s="597" t="n"/>
      <c r="F1057" s="572" t="n"/>
      <c r="H1057" s="572" t="n"/>
      <c r="I1057" s="575" t="n"/>
      <c r="J1057" s="575" t="n"/>
      <c r="K1057" s="575" t="n"/>
      <c r="M1057" s="575" t="n"/>
      <c r="N1057" s="575" t="n"/>
      <c r="O1057" s="575" t="n"/>
      <c r="P1057" s="575" t="n"/>
      <c r="Q1057" s="575" t="n"/>
      <c r="R1057" s="575" t="n"/>
      <c r="S1057" s="575" t="n"/>
      <c r="T1057" s="575" t="n"/>
      <c r="U1057" s="575" t="n"/>
      <c r="V1057" s="575" t="n"/>
      <c r="W1057" s="575" t="n"/>
      <c r="X1057" s="575" t="n"/>
      <c r="Y1057" s="575" t="n"/>
      <c r="Z1057" s="575" t="n"/>
      <c r="AA1057" s="575" t="n"/>
      <c r="AB1057" s="575" t="n"/>
    </row>
    <row r="1058" ht="20.25" customHeight="1" s="316">
      <c r="A1058" s="596" t="n"/>
      <c r="B1058" s="570" t="n"/>
      <c r="C1058" s="597" t="n"/>
      <c r="D1058" s="598" t="n"/>
      <c r="E1058" s="597" t="n"/>
      <c r="F1058" s="572" t="n"/>
      <c r="H1058" s="572" t="n"/>
      <c r="I1058" s="575" t="n"/>
      <c r="J1058" s="575" t="n"/>
      <c r="K1058" s="575" t="n"/>
      <c r="M1058" s="575" t="n"/>
      <c r="N1058" s="575" t="n"/>
      <c r="O1058" s="575" t="n"/>
      <c r="P1058" s="575" t="n"/>
      <c r="Q1058" s="575" t="n"/>
      <c r="R1058" s="575" t="n"/>
      <c r="S1058" s="575" t="n"/>
      <c r="T1058" s="575" t="n"/>
      <c r="U1058" s="575" t="n"/>
      <c r="V1058" s="575" t="n"/>
      <c r="W1058" s="575" t="n"/>
      <c r="X1058" s="575" t="n"/>
      <c r="Y1058" s="575" t="n"/>
      <c r="Z1058" s="575" t="n"/>
      <c r="AA1058" s="575" t="n"/>
      <c r="AB1058" s="575" t="n"/>
    </row>
    <row r="1059" ht="20.25" customHeight="1" s="316">
      <c r="A1059" s="596" t="n"/>
      <c r="B1059" s="570" t="n"/>
      <c r="C1059" s="597" t="n"/>
      <c r="D1059" s="598" t="n"/>
      <c r="E1059" s="597" t="n"/>
      <c r="F1059" s="572" t="n"/>
      <c r="H1059" s="572" t="n"/>
      <c r="I1059" s="575" t="n"/>
      <c r="J1059" s="575" t="n"/>
      <c r="K1059" s="575" t="n"/>
      <c r="M1059" s="575" t="n"/>
      <c r="N1059" s="575" t="n"/>
      <c r="O1059" s="575" t="n"/>
      <c r="P1059" s="575" t="n"/>
      <c r="Q1059" s="575" t="n"/>
      <c r="R1059" s="575" t="n"/>
      <c r="S1059" s="575" t="n"/>
      <c r="T1059" s="575" t="n"/>
      <c r="U1059" s="575" t="n"/>
      <c r="V1059" s="575" t="n"/>
      <c r="W1059" s="575" t="n"/>
      <c r="X1059" s="575" t="n"/>
      <c r="Y1059" s="575" t="n"/>
      <c r="Z1059" s="575" t="n"/>
      <c r="AA1059" s="575" t="n"/>
      <c r="AB1059" s="575" t="n"/>
    </row>
    <row r="1060" ht="20.25" customHeight="1" s="316">
      <c r="A1060" s="596" t="n"/>
      <c r="B1060" s="570" t="n"/>
      <c r="C1060" s="597" t="n"/>
      <c r="D1060" s="598" t="n"/>
      <c r="E1060" s="597" t="n"/>
      <c r="F1060" s="572" t="n"/>
      <c r="H1060" s="572" t="n"/>
      <c r="I1060" s="575" t="n"/>
      <c r="J1060" s="575" t="n"/>
      <c r="K1060" s="575" t="n"/>
      <c r="M1060" s="575" t="n"/>
      <c r="N1060" s="575" t="n"/>
      <c r="O1060" s="575" t="n"/>
      <c r="P1060" s="575" t="n"/>
      <c r="Q1060" s="575" t="n"/>
      <c r="R1060" s="575" t="n"/>
      <c r="S1060" s="575" t="n"/>
      <c r="T1060" s="575" t="n"/>
      <c r="U1060" s="575" t="n"/>
      <c r="V1060" s="575" t="n"/>
      <c r="W1060" s="575" t="n"/>
      <c r="X1060" s="575" t="n"/>
      <c r="Y1060" s="575" t="n"/>
      <c r="Z1060" s="575" t="n"/>
      <c r="AA1060" s="575" t="n"/>
      <c r="AB1060" s="575" t="n"/>
    </row>
    <row r="1061" ht="20.25" customHeight="1" s="316">
      <c r="A1061" s="596" t="n"/>
      <c r="B1061" s="570" t="n"/>
      <c r="C1061" s="597" t="n"/>
      <c r="D1061" s="598" t="n"/>
      <c r="E1061" s="597" t="n"/>
      <c r="F1061" s="572" t="n"/>
      <c r="H1061" s="572" t="n"/>
      <c r="I1061" s="575" t="n"/>
      <c r="J1061" s="575" t="n"/>
      <c r="K1061" s="575" t="n"/>
      <c r="M1061" s="575" t="n"/>
      <c r="N1061" s="575" t="n"/>
      <c r="O1061" s="575" t="n"/>
      <c r="P1061" s="575" t="n"/>
      <c r="Q1061" s="575" t="n"/>
      <c r="R1061" s="575" t="n"/>
      <c r="S1061" s="575" t="n"/>
      <c r="T1061" s="575" t="n"/>
      <c r="U1061" s="575" t="n"/>
      <c r="V1061" s="575" t="n"/>
      <c r="W1061" s="575" t="n"/>
      <c r="X1061" s="575" t="n"/>
      <c r="Y1061" s="575" t="n"/>
      <c r="Z1061" s="575" t="n"/>
      <c r="AA1061" s="575" t="n"/>
      <c r="AB1061" s="575" t="n"/>
    </row>
    <row r="1062" ht="20.25" customHeight="1" s="316">
      <c r="A1062" s="596" t="n"/>
      <c r="B1062" s="570" t="n"/>
      <c r="C1062" s="597" t="n"/>
      <c r="D1062" s="598" t="n"/>
      <c r="E1062" s="597" t="n"/>
      <c r="F1062" s="572" t="n"/>
      <c r="H1062" s="572" t="n"/>
      <c r="I1062" s="575" t="n"/>
      <c r="J1062" s="575" t="n"/>
      <c r="K1062" s="575" t="n"/>
      <c r="M1062" s="575" t="n"/>
      <c r="N1062" s="575" t="n"/>
      <c r="O1062" s="575" t="n"/>
      <c r="P1062" s="575" t="n"/>
      <c r="Q1062" s="575" t="n"/>
      <c r="R1062" s="575" t="n"/>
      <c r="S1062" s="575" t="n"/>
      <c r="T1062" s="575" t="n"/>
      <c r="U1062" s="575" t="n"/>
      <c r="V1062" s="575" t="n"/>
      <c r="W1062" s="575" t="n"/>
      <c r="X1062" s="575" t="n"/>
      <c r="Y1062" s="575" t="n"/>
      <c r="Z1062" s="575" t="n"/>
      <c r="AA1062" s="575" t="n"/>
      <c r="AB1062" s="575" t="n"/>
    </row>
    <row r="1063" ht="20.25" customHeight="1" s="316">
      <c r="A1063" s="596" t="n"/>
      <c r="B1063" s="570" t="n"/>
      <c r="C1063" s="597" t="n"/>
      <c r="D1063" s="598" t="n"/>
      <c r="E1063" s="597" t="n"/>
      <c r="F1063" s="572" t="n"/>
      <c r="H1063" s="572" t="n"/>
      <c r="I1063" s="575" t="n"/>
      <c r="J1063" s="575" t="n"/>
      <c r="K1063" s="575" t="n"/>
      <c r="M1063" s="575" t="n"/>
      <c r="N1063" s="575" t="n"/>
      <c r="O1063" s="575" t="n"/>
      <c r="P1063" s="575" t="n"/>
      <c r="Q1063" s="575" t="n"/>
      <c r="R1063" s="575" t="n"/>
      <c r="S1063" s="575" t="n"/>
      <c r="T1063" s="575" t="n"/>
      <c r="U1063" s="575" t="n"/>
      <c r="V1063" s="575" t="n"/>
      <c r="W1063" s="575" t="n"/>
      <c r="X1063" s="575" t="n"/>
      <c r="Y1063" s="575" t="n"/>
      <c r="Z1063" s="575" t="n"/>
      <c r="AA1063" s="575" t="n"/>
      <c r="AB1063" s="575" t="n"/>
    </row>
    <row r="1064" ht="20.25" customHeight="1" s="316">
      <c r="A1064" s="596" t="n"/>
      <c r="B1064" s="570" t="n"/>
      <c r="C1064" s="597" t="n"/>
      <c r="D1064" s="598" t="n"/>
      <c r="E1064" s="597" t="n"/>
      <c r="F1064" s="572" t="n"/>
      <c r="H1064" s="572" t="n"/>
      <c r="I1064" s="575" t="n"/>
      <c r="J1064" s="575" t="n"/>
      <c r="K1064" s="575" t="n"/>
      <c r="M1064" s="575" t="n"/>
      <c r="N1064" s="575" t="n"/>
      <c r="O1064" s="575" t="n"/>
      <c r="P1064" s="575" t="n"/>
      <c r="Q1064" s="575" t="n"/>
      <c r="R1064" s="575" t="n"/>
      <c r="S1064" s="575" t="n"/>
      <c r="T1064" s="575" t="n"/>
      <c r="U1064" s="575" t="n"/>
      <c r="V1064" s="575" t="n"/>
      <c r="W1064" s="575" t="n"/>
      <c r="X1064" s="575" t="n"/>
      <c r="Y1064" s="575" t="n"/>
      <c r="Z1064" s="575" t="n"/>
      <c r="AA1064" s="575" t="n"/>
      <c r="AB1064" s="575" t="n"/>
    </row>
    <row r="1065" ht="20.25" customHeight="1" s="316">
      <c r="A1065" s="596" t="n"/>
      <c r="B1065" s="570" t="n"/>
      <c r="C1065" s="597" t="n"/>
      <c r="D1065" s="598" t="n"/>
      <c r="E1065" s="597" t="n"/>
      <c r="F1065" s="572" t="n"/>
      <c r="H1065" s="572" t="n"/>
      <c r="I1065" s="575" t="n"/>
      <c r="J1065" s="575" t="n"/>
      <c r="K1065" s="575" t="n"/>
      <c r="M1065" s="575" t="n"/>
      <c r="N1065" s="575" t="n"/>
      <c r="O1065" s="575" t="n"/>
      <c r="P1065" s="575" t="n"/>
      <c r="Q1065" s="575" t="n"/>
      <c r="R1065" s="575" t="n"/>
      <c r="S1065" s="575" t="n"/>
      <c r="T1065" s="575" t="n"/>
      <c r="U1065" s="575" t="n"/>
      <c r="V1065" s="575" t="n"/>
      <c r="W1065" s="575" t="n"/>
      <c r="X1065" s="575" t="n"/>
      <c r="Y1065" s="575" t="n"/>
      <c r="Z1065" s="575" t="n"/>
      <c r="AA1065" s="575" t="n"/>
      <c r="AB1065" s="575" t="n"/>
    </row>
    <row r="1066" ht="20.25" customHeight="1" s="316">
      <c r="A1066" s="596" t="n"/>
      <c r="B1066" s="570" t="n"/>
      <c r="C1066" s="597" t="n"/>
      <c r="D1066" s="598" t="n"/>
      <c r="E1066" s="597" t="n"/>
      <c r="F1066" s="572" t="n"/>
      <c r="H1066" s="572" t="n"/>
      <c r="I1066" s="575" t="n"/>
      <c r="J1066" s="575" t="n"/>
      <c r="K1066" s="575" t="n"/>
      <c r="M1066" s="575" t="n"/>
      <c r="N1066" s="575" t="n"/>
      <c r="O1066" s="575" t="n"/>
      <c r="P1066" s="575" t="n"/>
      <c r="Q1066" s="575" t="n"/>
      <c r="R1066" s="575" t="n"/>
      <c r="S1066" s="575" t="n"/>
      <c r="T1066" s="575" t="n"/>
      <c r="U1066" s="575" t="n"/>
      <c r="V1066" s="575" t="n"/>
      <c r="W1066" s="575" t="n"/>
      <c r="X1066" s="575" t="n"/>
      <c r="Y1066" s="575" t="n"/>
      <c r="Z1066" s="575" t="n"/>
      <c r="AA1066" s="575" t="n"/>
      <c r="AB1066" s="575" t="n"/>
    </row>
    <row r="1067" ht="20.25" customHeight="1" s="316">
      <c r="A1067" s="596" t="n"/>
      <c r="B1067" s="570" t="n"/>
      <c r="C1067" s="597" t="n"/>
      <c r="D1067" s="598" t="n"/>
      <c r="E1067" s="597" t="n"/>
      <c r="F1067" s="572" t="n"/>
      <c r="H1067" s="572" t="n"/>
      <c r="I1067" s="575" t="n"/>
      <c r="J1067" s="575" t="n"/>
      <c r="K1067" s="575" t="n"/>
      <c r="M1067" s="575" t="n"/>
      <c r="N1067" s="575" t="n"/>
      <c r="O1067" s="575" t="n"/>
      <c r="P1067" s="575" t="n"/>
      <c r="Q1067" s="575" t="n"/>
      <c r="R1067" s="575" t="n"/>
      <c r="S1067" s="575" t="n"/>
      <c r="T1067" s="575" t="n"/>
      <c r="U1067" s="575" t="n"/>
      <c r="V1067" s="575" t="n"/>
      <c r="W1067" s="575" t="n"/>
      <c r="X1067" s="575" t="n"/>
      <c r="Y1067" s="575" t="n"/>
      <c r="Z1067" s="575" t="n"/>
      <c r="AA1067" s="575" t="n"/>
      <c r="AB1067" s="575" t="n"/>
    </row>
    <row r="1068" ht="20.25" customHeight="1" s="316">
      <c r="A1068" s="596" t="n"/>
      <c r="B1068" s="570" t="n"/>
      <c r="C1068" s="597" t="n"/>
      <c r="D1068" s="598" t="n"/>
      <c r="E1068" s="597" t="n"/>
      <c r="F1068" s="572" t="n"/>
      <c r="H1068" s="572" t="n"/>
      <c r="I1068" s="575" t="n"/>
      <c r="J1068" s="575" t="n"/>
      <c r="K1068" s="575" t="n"/>
      <c r="M1068" s="575" t="n"/>
      <c r="N1068" s="575" t="n"/>
      <c r="O1068" s="575" t="n"/>
      <c r="P1068" s="575" t="n"/>
      <c r="Q1068" s="575" t="n"/>
      <c r="R1068" s="575" t="n"/>
      <c r="S1068" s="575" t="n"/>
      <c r="T1068" s="575" t="n"/>
      <c r="U1068" s="575" t="n"/>
      <c r="V1068" s="575" t="n"/>
      <c r="W1068" s="575" t="n"/>
      <c r="X1068" s="575" t="n"/>
      <c r="Y1068" s="575" t="n"/>
      <c r="Z1068" s="575" t="n"/>
      <c r="AA1068" s="575" t="n"/>
      <c r="AB1068" s="575" t="n"/>
    </row>
    <row r="1069" ht="20.25" customHeight="1" s="316">
      <c r="A1069" s="596" t="n"/>
      <c r="B1069" s="570" t="n"/>
      <c r="C1069" s="597" t="n"/>
      <c r="D1069" s="598" t="n"/>
      <c r="E1069" s="597" t="n"/>
      <c r="F1069" s="572" t="n"/>
      <c r="H1069" s="572" t="n"/>
      <c r="I1069" s="575" t="n"/>
      <c r="J1069" s="575" t="n"/>
      <c r="K1069" s="575" t="n"/>
      <c r="M1069" s="575" t="n"/>
      <c r="N1069" s="575" t="n"/>
      <c r="O1069" s="575" t="n"/>
      <c r="P1069" s="575" t="n"/>
      <c r="Q1069" s="575" t="n"/>
      <c r="R1069" s="575" t="n"/>
      <c r="S1069" s="575" t="n"/>
      <c r="T1069" s="575" t="n"/>
      <c r="U1069" s="575" t="n"/>
      <c r="V1069" s="575" t="n"/>
      <c r="W1069" s="575" t="n"/>
      <c r="X1069" s="575" t="n"/>
      <c r="Y1069" s="575" t="n"/>
      <c r="Z1069" s="575" t="n"/>
      <c r="AA1069" s="575" t="n"/>
      <c r="AB1069" s="575" t="n"/>
    </row>
    <row r="1070" ht="20.25" customHeight="1" s="316">
      <c r="A1070" s="596" t="n"/>
      <c r="B1070" s="570" t="n"/>
      <c r="C1070" s="597" t="n"/>
      <c r="D1070" s="598" t="n"/>
      <c r="E1070" s="597" t="n"/>
      <c r="F1070" s="572" t="n"/>
      <c r="H1070" s="572" t="n"/>
      <c r="I1070" s="575" t="n"/>
      <c r="J1070" s="575" t="n"/>
      <c r="K1070" s="575" t="n"/>
      <c r="M1070" s="575" t="n"/>
      <c r="N1070" s="575" t="n"/>
      <c r="O1070" s="575" t="n"/>
      <c r="P1070" s="575" t="n"/>
      <c r="Q1070" s="575" t="n"/>
      <c r="R1070" s="575" t="n"/>
      <c r="S1070" s="575" t="n"/>
      <c r="T1070" s="575" t="n"/>
      <c r="U1070" s="575" t="n"/>
      <c r="V1070" s="575" t="n"/>
      <c r="W1070" s="575" t="n"/>
      <c r="X1070" s="575" t="n"/>
      <c r="Y1070" s="575" t="n"/>
      <c r="Z1070" s="575" t="n"/>
      <c r="AA1070" s="575" t="n"/>
      <c r="AB1070" s="575" t="n"/>
    </row>
    <row r="1071" ht="20.25" customHeight="1" s="316">
      <c r="A1071" s="596" t="n"/>
      <c r="B1071" s="570" t="n"/>
      <c r="C1071" s="597" t="n"/>
      <c r="D1071" s="598" t="n"/>
      <c r="E1071" s="597" t="n"/>
      <c r="F1071" s="572" t="n"/>
      <c r="H1071" s="572" t="n"/>
      <c r="I1071" s="575" t="n"/>
      <c r="J1071" s="575" t="n"/>
      <c r="K1071" s="575" t="n"/>
      <c r="M1071" s="575" t="n"/>
      <c r="N1071" s="575" t="n"/>
      <c r="O1071" s="575" t="n"/>
      <c r="P1071" s="575" t="n"/>
      <c r="Q1071" s="575" t="n"/>
      <c r="R1071" s="575" t="n"/>
      <c r="S1071" s="575" t="n"/>
      <c r="T1071" s="575" t="n"/>
      <c r="U1071" s="575" t="n"/>
      <c r="V1071" s="575" t="n"/>
      <c r="W1071" s="575" t="n"/>
      <c r="X1071" s="575" t="n"/>
      <c r="Y1071" s="575" t="n"/>
      <c r="Z1071" s="575" t="n"/>
      <c r="AA1071" s="575" t="n"/>
      <c r="AB1071" s="575" t="n"/>
    </row>
    <row r="1072" ht="20.25" customHeight="1" s="316">
      <c r="A1072" s="596" t="n"/>
      <c r="B1072" s="570" t="n"/>
      <c r="C1072" s="597" t="n"/>
      <c r="D1072" s="598" t="n"/>
      <c r="E1072" s="597" t="n"/>
      <c r="F1072" s="572" t="n"/>
      <c r="H1072" s="572" t="n"/>
      <c r="I1072" s="575" t="n"/>
      <c r="J1072" s="575" t="n"/>
      <c r="K1072" s="575" t="n"/>
      <c r="M1072" s="575" t="n"/>
      <c r="N1072" s="575" t="n"/>
      <c r="O1072" s="575" t="n"/>
      <c r="P1072" s="575" t="n"/>
      <c r="Q1072" s="575" t="n"/>
      <c r="R1072" s="575" t="n"/>
      <c r="S1072" s="575" t="n"/>
      <c r="T1072" s="575" t="n"/>
      <c r="U1072" s="575" t="n"/>
      <c r="V1072" s="575" t="n"/>
      <c r="W1072" s="575" t="n"/>
      <c r="X1072" s="575" t="n"/>
      <c r="Y1072" s="575" t="n"/>
      <c r="Z1072" s="575" t="n"/>
      <c r="AA1072" s="575" t="n"/>
      <c r="AB1072" s="575" t="n"/>
    </row>
    <row r="1073" ht="20.25" customHeight="1" s="316">
      <c r="A1073" s="596" t="n"/>
      <c r="B1073" s="570" t="n"/>
      <c r="C1073" s="597" t="n"/>
      <c r="D1073" s="598" t="n"/>
      <c r="E1073" s="597" t="n"/>
      <c r="F1073" s="572" t="n"/>
      <c r="H1073" s="572" t="n"/>
      <c r="I1073" s="575" t="n"/>
      <c r="J1073" s="575" t="n"/>
      <c r="K1073" s="575" t="n"/>
      <c r="M1073" s="575" t="n"/>
      <c r="N1073" s="575" t="n"/>
      <c r="O1073" s="575" t="n"/>
      <c r="P1073" s="575" t="n"/>
      <c r="Q1073" s="575" t="n"/>
      <c r="R1073" s="575" t="n"/>
      <c r="S1073" s="575" t="n"/>
      <c r="T1073" s="575" t="n"/>
      <c r="U1073" s="575" t="n"/>
      <c r="V1073" s="575" t="n"/>
      <c r="W1073" s="575" t="n"/>
      <c r="X1073" s="575" t="n"/>
      <c r="Y1073" s="575" t="n"/>
      <c r="Z1073" s="575" t="n"/>
      <c r="AA1073" s="575" t="n"/>
      <c r="AB1073" s="575" t="n"/>
    </row>
    <row r="1074" ht="20.25" customHeight="1" s="316">
      <c r="A1074" s="596" t="n"/>
      <c r="B1074" s="570" t="n"/>
      <c r="C1074" s="597" t="n"/>
      <c r="D1074" s="598" t="n"/>
      <c r="E1074" s="597" t="n"/>
      <c r="F1074" s="572" t="n"/>
      <c r="H1074" s="572" t="n"/>
      <c r="I1074" s="575" t="n"/>
      <c r="J1074" s="575" t="n"/>
      <c r="K1074" s="575" t="n"/>
      <c r="M1074" s="575" t="n"/>
      <c r="N1074" s="575" t="n"/>
      <c r="O1074" s="575" t="n"/>
      <c r="P1074" s="575" t="n"/>
      <c r="Q1074" s="575" t="n"/>
      <c r="R1074" s="575" t="n"/>
      <c r="S1074" s="575" t="n"/>
      <c r="T1074" s="575" t="n"/>
      <c r="U1074" s="575" t="n"/>
      <c r="V1074" s="575" t="n"/>
      <c r="W1074" s="575" t="n"/>
      <c r="X1074" s="575" t="n"/>
      <c r="Y1074" s="575" t="n"/>
      <c r="Z1074" s="575" t="n"/>
      <c r="AA1074" s="575" t="n"/>
      <c r="AB1074" s="575" t="n"/>
    </row>
    <row r="1075" ht="20.25" customHeight="1" s="316">
      <c r="A1075" s="596" t="n"/>
      <c r="B1075" s="570" t="n"/>
      <c r="C1075" s="597" t="n"/>
      <c r="D1075" s="598" t="n"/>
      <c r="E1075" s="597" t="n"/>
      <c r="F1075" s="572" t="n"/>
      <c r="H1075" s="572" t="n"/>
      <c r="I1075" s="575" t="n"/>
      <c r="J1075" s="575" t="n"/>
      <c r="K1075" s="575" t="n"/>
      <c r="M1075" s="575" t="n"/>
      <c r="N1075" s="575" t="n"/>
      <c r="O1075" s="575" t="n"/>
      <c r="P1075" s="575" t="n"/>
      <c r="Q1075" s="575" t="n"/>
      <c r="R1075" s="575" t="n"/>
      <c r="S1075" s="575" t="n"/>
      <c r="T1075" s="575" t="n"/>
      <c r="U1075" s="575" t="n"/>
      <c r="V1075" s="575" t="n"/>
      <c r="W1075" s="575" t="n"/>
      <c r="X1075" s="575" t="n"/>
      <c r="Y1075" s="575" t="n"/>
      <c r="Z1075" s="575" t="n"/>
      <c r="AA1075" s="575" t="n"/>
      <c r="AB1075" s="575" t="n"/>
    </row>
    <row r="1076" ht="20.25" customHeight="1" s="316">
      <c r="A1076" s="596" t="n"/>
      <c r="B1076" s="570" t="n"/>
      <c r="C1076" s="597" t="n"/>
      <c r="D1076" s="598" t="n"/>
      <c r="E1076" s="597" t="n"/>
      <c r="F1076" s="572" t="n"/>
      <c r="H1076" s="572" t="n"/>
      <c r="I1076" s="575" t="n"/>
      <c r="J1076" s="575" t="n"/>
      <c r="K1076" s="575" t="n"/>
      <c r="M1076" s="575" t="n"/>
      <c r="N1076" s="575" t="n"/>
      <c r="O1076" s="575" t="n"/>
      <c r="P1076" s="575" t="n"/>
      <c r="Q1076" s="575" t="n"/>
      <c r="R1076" s="575" t="n"/>
      <c r="S1076" s="575" t="n"/>
      <c r="T1076" s="575" t="n"/>
      <c r="U1076" s="575" t="n"/>
      <c r="V1076" s="575" t="n"/>
      <c r="W1076" s="575" t="n"/>
      <c r="X1076" s="575" t="n"/>
      <c r="Y1076" s="575" t="n"/>
      <c r="Z1076" s="575" t="n"/>
      <c r="AA1076" s="575" t="n"/>
      <c r="AB1076" s="575" t="n"/>
    </row>
    <row r="1077" ht="20.25" customHeight="1" s="316">
      <c r="A1077" s="596" t="n"/>
      <c r="B1077" s="570" t="n"/>
      <c r="C1077" s="597" t="n"/>
      <c r="D1077" s="598" t="n"/>
      <c r="E1077" s="597" t="n"/>
      <c r="F1077" s="572" t="n"/>
      <c r="H1077" s="572" t="n"/>
      <c r="I1077" s="575" t="n"/>
      <c r="J1077" s="575" t="n"/>
      <c r="K1077" s="575" t="n"/>
      <c r="M1077" s="575" t="n"/>
      <c r="N1077" s="575" t="n"/>
      <c r="O1077" s="575" t="n"/>
      <c r="P1077" s="575" t="n"/>
      <c r="Q1077" s="575" t="n"/>
      <c r="R1077" s="575" t="n"/>
      <c r="S1077" s="575" t="n"/>
      <c r="T1077" s="575" t="n"/>
      <c r="U1077" s="575" t="n"/>
      <c r="V1077" s="575" t="n"/>
      <c r="W1077" s="575" t="n"/>
      <c r="X1077" s="575" t="n"/>
      <c r="Y1077" s="575" t="n"/>
      <c r="Z1077" s="575" t="n"/>
      <c r="AA1077" s="575" t="n"/>
      <c r="AB1077" s="575" t="n"/>
    </row>
    <row r="1078" ht="20.25" customHeight="1" s="316">
      <c r="A1078" s="596" t="n"/>
      <c r="B1078" s="570" t="n"/>
      <c r="C1078" s="597" t="n"/>
      <c r="D1078" s="598" t="n"/>
      <c r="E1078" s="597" t="n"/>
      <c r="F1078" s="572" t="n"/>
      <c r="H1078" s="572" t="n"/>
      <c r="I1078" s="575" t="n"/>
      <c r="J1078" s="575" t="n"/>
      <c r="K1078" s="575" t="n"/>
      <c r="M1078" s="575" t="n"/>
      <c r="N1078" s="575" t="n"/>
      <c r="O1078" s="575" t="n"/>
      <c r="P1078" s="575" t="n"/>
      <c r="Q1078" s="575" t="n"/>
      <c r="R1078" s="575" t="n"/>
      <c r="S1078" s="575" t="n"/>
      <c r="T1078" s="575" t="n"/>
      <c r="U1078" s="575" t="n"/>
      <c r="V1078" s="575" t="n"/>
      <c r="W1078" s="575" t="n"/>
      <c r="X1078" s="575" t="n"/>
      <c r="Y1078" s="575" t="n"/>
      <c r="Z1078" s="575" t="n"/>
      <c r="AA1078" s="575" t="n"/>
      <c r="AB1078" s="575" t="n"/>
    </row>
    <row r="1079" ht="20.25" customHeight="1" s="316">
      <c r="A1079" s="596" t="n"/>
      <c r="B1079" s="570" t="n"/>
      <c r="C1079" s="597" t="n"/>
      <c r="D1079" s="598" t="n"/>
      <c r="E1079" s="597" t="n"/>
      <c r="F1079" s="572" t="n"/>
      <c r="H1079" s="572" t="n"/>
      <c r="I1079" s="575" t="n"/>
      <c r="J1079" s="575" t="n"/>
      <c r="K1079" s="575" t="n"/>
      <c r="M1079" s="575" t="n"/>
      <c r="N1079" s="575" t="n"/>
      <c r="O1079" s="575" t="n"/>
      <c r="P1079" s="575" t="n"/>
      <c r="Q1079" s="575" t="n"/>
      <c r="R1079" s="575" t="n"/>
      <c r="S1079" s="575" t="n"/>
      <c r="T1079" s="575" t="n"/>
      <c r="U1079" s="575" t="n"/>
      <c r="V1079" s="575" t="n"/>
      <c r="W1079" s="575" t="n"/>
      <c r="X1079" s="575" t="n"/>
      <c r="Y1079" s="575" t="n"/>
      <c r="Z1079" s="575" t="n"/>
      <c r="AA1079" s="575" t="n"/>
      <c r="AB1079" s="575" t="n"/>
    </row>
    <row r="1080" ht="20.25" customHeight="1" s="316">
      <c r="A1080" s="596" t="n"/>
      <c r="B1080" s="570" t="n"/>
      <c r="C1080" s="597" t="n"/>
      <c r="D1080" s="598" t="n"/>
      <c r="E1080" s="597" t="n"/>
      <c r="F1080" s="572" t="n"/>
      <c r="H1080" s="572" t="n"/>
      <c r="I1080" s="575" t="n"/>
      <c r="J1080" s="575" t="n"/>
      <c r="K1080" s="575" t="n"/>
      <c r="M1080" s="575" t="n"/>
      <c r="N1080" s="575" t="n"/>
      <c r="O1080" s="575" t="n"/>
      <c r="P1080" s="575" t="n"/>
      <c r="Q1080" s="575" t="n"/>
      <c r="R1080" s="575" t="n"/>
      <c r="S1080" s="575" t="n"/>
      <c r="T1080" s="575" t="n"/>
      <c r="U1080" s="575" t="n"/>
      <c r="V1080" s="575" t="n"/>
      <c r="W1080" s="575" t="n"/>
      <c r="X1080" s="575" t="n"/>
      <c r="Y1080" s="575" t="n"/>
      <c r="Z1080" s="575" t="n"/>
      <c r="AA1080" s="575" t="n"/>
      <c r="AB1080" s="575" t="n"/>
    </row>
    <row r="1081" ht="20.25" customHeight="1" s="316">
      <c r="A1081" s="596" t="n"/>
      <c r="B1081" s="570" t="n"/>
      <c r="C1081" s="597" t="n"/>
      <c r="D1081" s="598" t="n"/>
      <c r="E1081" s="597" t="n"/>
      <c r="F1081" s="572" t="n"/>
      <c r="H1081" s="572" t="n"/>
      <c r="I1081" s="575" t="n"/>
      <c r="J1081" s="575" t="n"/>
      <c r="K1081" s="575" t="n"/>
      <c r="M1081" s="575" t="n"/>
      <c r="N1081" s="575" t="n"/>
      <c r="O1081" s="575" t="n"/>
      <c r="P1081" s="575" t="n"/>
      <c r="Q1081" s="575" t="n"/>
      <c r="R1081" s="575" t="n"/>
      <c r="S1081" s="575" t="n"/>
      <c r="T1081" s="575" t="n"/>
      <c r="U1081" s="575" t="n"/>
      <c r="V1081" s="575" t="n"/>
      <c r="W1081" s="575" t="n"/>
      <c r="X1081" s="575" t="n"/>
      <c r="Y1081" s="575" t="n"/>
      <c r="Z1081" s="575" t="n"/>
      <c r="AA1081" s="575" t="n"/>
      <c r="AB1081" s="575" t="n"/>
    </row>
    <row r="1082" ht="20.25" customHeight="1" s="316">
      <c r="A1082" s="596" t="n"/>
      <c r="B1082" s="570" t="n"/>
      <c r="C1082" s="597" t="n"/>
      <c r="D1082" s="598" t="n"/>
      <c r="E1082" s="597" t="n"/>
      <c r="F1082" s="572" t="n"/>
      <c r="H1082" s="572" t="n"/>
      <c r="I1082" s="575" t="n"/>
      <c r="J1082" s="575" t="n"/>
      <c r="K1082" s="575" t="n"/>
      <c r="M1082" s="575" t="n"/>
      <c r="N1082" s="575" t="n"/>
      <c r="O1082" s="575" t="n"/>
      <c r="P1082" s="575" t="n"/>
      <c r="Q1082" s="575" t="n"/>
      <c r="R1082" s="575" t="n"/>
      <c r="S1082" s="575" t="n"/>
      <c r="T1082" s="575" t="n"/>
      <c r="U1082" s="575" t="n"/>
      <c r="V1082" s="575" t="n"/>
      <c r="W1082" s="575" t="n"/>
      <c r="X1082" s="575" t="n"/>
      <c r="Y1082" s="575" t="n"/>
      <c r="Z1082" s="575" t="n"/>
      <c r="AA1082" s="575" t="n"/>
      <c r="AB1082" s="575" t="n"/>
    </row>
    <row r="1083" ht="20.25" customHeight="1" s="316">
      <c r="A1083" s="596" t="n"/>
      <c r="B1083" s="570" t="n"/>
      <c r="C1083" s="597" t="n"/>
      <c r="D1083" s="598" t="n"/>
      <c r="E1083" s="597" t="n"/>
      <c r="F1083" s="572" t="n"/>
      <c r="H1083" s="572" t="n"/>
      <c r="I1083" s="575" t="n"/>
      <c r="J1083" s="575" t="n"/>
      <c r="K1083" s="575" t="n"/>
      <c r="M1083" s="575" t="n"/>
      <c r="N1083" s="575" t="n"/>
      <c r="O1083" s="575" t="n"/>
      <c r="P1083" s="575" t="n"/>
      <c r="Q1083" s="575" t="n"/>
      <c r="R1083" s="575" t="n"/>
      <c r="S1083" s="575" t="n"/>
      <c r="T1083" s="575" t="n"/>
      <c r="U1083" s="575" t="n"/>
      <c r="V1083" s="575" t="n"/>
      <c r="W1083" s="575" t="n"/>
      <c r="X1083" s="575" t="n"/>
      <c r="Y1083" s="575" t="n"/>
      <c r="Z1083" s="575" t="n"/>
      <c r="AA1083" s="575" t="n"/>
      <c r="AB1083" s="575" t="n"/>
    </row>
    <row r="1084" ht="20.25" customHeight="1" s="316">
      <c r="A1084" s="596" t="n"/>
      <c r="B1084" s="570" t="n"/>
      <c r="C1084" s="597" t="n"/>
      <c r="D1084" s="598" t="n"/>
      <c r="E1084" s="597" t="n"/>
      <c r="F1084" s="572" t="n"/>
      <c r="H1084" s="572" t="n"/>
      <c r="I1084" s="575" t="n"/>
      <c r="J1084" s="575" t="n"/>
      <c r="K1084" s="575" t="n"/>
      <c r="M1084" s="575" t="n"/>
      <c r="N1084" s="575" t="n"/>
      <c r="O1084" s="575" t="n"/>
      <c r="P1084" s="575" t="n"/>
      <c r="Q1084" s="575" t="n"/>
      <c r="R1084" s="575" t="n"/>
      <c r="S1084" s="575" t="n"/>
      <c r="T1084" s="575" t="n"/>
      <c r="U1084" s="575" t="n"/>
      <c r="V1084" s="575" t="n"/>
      <c r="W1084" s="575" t="n"/>
      <c r="X1084" s="575" t="n"/>
      <c r="Y1084" s="575" t="n"/>
      <c r="Z1084" s="575" t="n"/>
      <c r="AA1084" s="575" t="n"/>
      <c r="AB1084" s="575" t="n"/>
    </row>
    <row r="1085" ht="20.25" customHeight="1" s="316">
      <c r="A1085" s="596" t="n"/>
      <c r="B1085" s="570" t="n"/>
      <c r="C1085" s="597" t="n"/>
      <c r="D1085" s="598" t="n"/>
      <c r="E1085" s="597" t="n"/>
      <c r="F1085" s="572" t="n"/>
      <c r="H1085" s="572" t="n"/>
      <c r="I1085" s="575" t="n"/>
      <c r="J1085" s="575" t="n"/>
      <c r="K1085" s="575" t="n"/>
      <c r="M1085" s="575" t="n"/>
      <c r="N1085" s="575" t="n"/>
      <c r="O1085" s="575" t="n"/>
      <c r="P1085" s="575" t="n"/>
      <c r="Q1085" s="575" t="n"/>
      <c r="R1085" s="575" t="n"/>
      <c r="S1085" s="575" t="n"/>
      <c r="T1085" s="575" t="n"/>
      <c r="U1085" s="575" t="n"/>
      <c r="V1085" s="575" t="n"/>
      <c r="W1085" s="575" t="n"/>
      <c r="X1085" s="575" t="n"/>
      <c r="Y1085" s="575" t="n"/>
      <c r="Z1085" s="575" t="n"/>
      <c r="AA1085" s="575" t="n"/>
      <c r="AB1085" s="575" t="n"/>
    </row>
    <row r="1086" ht="20.25" customHeight="1" s="316">
      <c r="A1086" s="596" t="n"/>
      <c r="B1086" s="570" t="n"/>
      <c r="C1086" s="597" t="n"/>
      <c r="D1086" s="598" t="n"/>
      <c r="E1086" s="597" t="n"/>
      <c r="F1086" s="572" t="n"/>
      <c r="H1086" s="572" t="n"/>
      <c r="I1086" s="575" t="n"/>
      <c r="J1086" s="575" t="n"/>
      <c r="K1086" s="575" t="n"/>
      <c r="M1086" s="575" t="n"/>
      <c r="N1086" s="575" t="n"/>
      <c r="O1086" s="575" t="n"/>
      <c r="P1086" s="575" t="n"/>
      <c r="Q1086" s="575" t="n"/>
      <c r="R1086" s="575" t="n"/>
      <c r="S1086" s="575" t="n"/>
      <c r="T1086" s="575" t="n"/>
      <c r="U1086" s="575" t="n"/>
      <c r="V1086" s="575" t="n"/>
      <c r="W1086" s="575" t="n"/>
      <c r="X1086" s="575" t="n"/>
      <c r="Y1086" s="575" t="n"/>
      <c r="Z1086" s="575" t="n"/>
      <c r="AA1086" s="575" t="n"/>
      <c r="AB1086" s="575" t="n"/>
    </row>
    <row r="1087" ht="20.25" customHeight="1" s="316">
      <c r="A1087" s="596" t="n"/>
      <c r="B1087" s="570" t="n"/>
      <c r="C1087" s="597" t="n"/>
      <c r="D1087" s="598" t="n"/>
      <c r="E1087" s="597" t="n"/>
      <c r="F1087" s="572" t="n"/>
      <c r="H1087" s="572" t="n"/>
      <c r="I1087" s="575" t="n"/>
      <c r="J1087" s="575" t="n"/>
      <c r="K1087" s="575" t="n"/>
      <c r="M1087" s="575" t="n"/>
      <c r="N1087" s="575" t="n"/>
      <c r="O1087" s="575" t="n"/>
      <c r="P1087" s="575" t="n"/>
      <c r="Q1087" s="575" t="n"/>
      <c r="R1087" s="575" t="n"/>
      <c r="S1087" s="575" t="n"/>
      <c r="T1087" s="575" t="n"/>
      <c r="U1087" s="575" t="n"/>
      <c r="V1087" s="575" t="n"/>
      <c r="W1087" s="575" t="n"/>
      <c r="X1087" s="575" t="n"/>
      <c r="Y1087" s="575" t="n"/>
      <c r="Z1087" s="575" t="n"/>
      <c r="AA1087" s="575" t="n"/>
      <c r="AB1087" s="575" t="n"/>
    </row>
    <row r="1088" ht="20.25" customHeight="1" s="316">
      <c r="A1088" s="596" t="n"/>
      <c r="B1088" s="570" t="n"/>
      <c r="C1088" s="597" t="n"/>
      <c r="D1088" s="598" t="n"/>
      <c r="E1088" s="597" t="n"/>
      <c r="F1088" s="572" t="n"/>
      <c r="H1088" s="572" t="n"/>
      <c r="I1088" s="575" t="n"/>
      <c r="J1088" s="575" t="n"/>
      <c r="K1088" s="575" t="n"/>
      <c r="M1088" s="575" t="n"/>
      <c r="N1088" s="575" t="n"/>
      <c r="O1088" s="575" t="n"/>
      <c r="P1088" s="575" t="n"/>
      <c r="Q1088" s="575" t="n"/>
      <c r="R1088" s="575" t="n"/>
      <c r="S1088" s="575" t="n"/>
      <c r="T1088" s="575" t="n"/>
      <c r="U1088" s="575" t="n"/>
      <c r="V1088" s="575" t="n"/>
      <c r="W1088" s="575" t="n"/>
      <c r="X1088" s="575" t="n"/>
      <c r="Y1088" s="575" t="n"/>
      <c r="Z1088" s="575" t="n"/>
      <c r="AA1088" s="575" t="n"/>
      <c r="AB1088" s="575" t="n"/>
    </row>
    <row r="1089" ht="20.25" customHeight="1" s="316">
      <c r="A1089" s="596" t="n"/>
      <c r="B1089" s="570" t="n"/>
      <c r="C1089" s="597" t="n"/>
      <c r="D1089" s="598" t="n"/>
      <c r="E1089" s="597" t="n"/>
      <c r="F1089" s="572" t="n"/>
      <c r="H1089" s="572" t="n"/>
      <c r="I1089" s="575" t="n"/>
      <c r="J1089" s="575" t="n"/>
      <c r="K1089" s="575" t="n"/>
      <c r="M1089" s="575" t="n"/>
      <c r="N1089" s="575" t="n"/>
      <c r="O1089" s="575" t="n"/>
      <c r="P1089" s="575" t="n"/>
      <c r="Q1089" s="575" t="n"/>
      <c r="R1089" s="575" t="n"/>
      <c r="S1089" s="575" t="n"/>
      <c r="T1089" s="575" t="n"/>
      <c r="U1089" s="575" t="n"/>
      <c r="V1089" s="575" t="n"/>
      <c r="W1089" s="575" t="n"/>
      <c r="X1089" s="575" t="n"/>
      <c r="Y1089" s="575" t="n"/>
      <c r="Z1089" s="575" t="n"/>
      <c r="AA1089" s="575" t="n"/>
      <c r="AB1089" s="575" t="n"/>
    </row>
    <row r="1090" ht="20.25" customHeight="1" s="316">
      <c r="A1090" s="596" t="n"/>
      <c r="B1090" s="570" t="n"/>
      <c r="C1090" s="597" t="n"/>
      <c r="D1090" s="598" t="n"/>
      <c r="E1090" s="597" t="n"/>
      <c r="F1090" s="572" t="n"/>
      <c r="H1090" s="572" t="n"/>
      <c r="I1090" s="575" t="n"/>
      <c r="J1090" s="575" t="n"/>
      <c r="K1090" s="575" t="n"/>
      <c r="M1090" s="575" t="n"/>
      <c r="N1090" s="575" t="n"/>
      <c r="O1090" s="575" t="n"/>
      <c r="P1090" s="575" t="n"/>
      <c r="Q1090" s="575" t="n"/>
      <c r="R1090" s="575" t="n"/>
      <c r="S1090" s="575" t="n"/>
      <c r="T1090" s="575" t="n"/>
      <c r="U1090" s="575" t="n"/>
      <c r="V1090" s="575" t="n"/>
      <c r="W1090" s="575" t="n"/>
      <c r="X1090" s="575" t="n"/>
      <c r="Y1090" s="575" t="n"/>
      <c r="Z1090" s="575" t="n"/>
      <c r="AA1090" s="575" t="n"/>
      <c r="AB1090" s="575" t="n"/>
    </row>
    <row r="1091" ht="20.25" customHeight="1" s="316">
      <c r="A1091" s="596" t="n"/>
      <c r="B1091" s="570" t="n"/>
      <c r="C1091" s="597" t="n"/>
      <c r="D1091" s="598" t="n"/>
      <c r="E1091" s="597" t="n"/>
      <c r="F1091" s="572" t="n"/>
      <c r="H1091" s="572" t="n"/>
      <c r="I1091" s="575" t="n"/>
      <c r="J1091" s="575" t="n"/>
      <c r="K1091" s="575" t="n"/>
      <c r="M1091" s="575" t="n"/>
      <c r="N1091" s="575" t="n"/>
      <c r="O1091" s="575" t="n"/>
      <c r="P1091" s="575" t="n"/>
      <c r="Q1091" s="575" t="n"/>
      <c r="R1091" s="575" t="n"/>
      <c r="S1091" s="575" t="n"/>
      <c r="T1091" s="575" t="n"/>
      <c r="U1091" s="575" t="n"/>
      <c r="V1091" s="575" t="n"/>
      <c r="W1091" s="575" t="n"/>
      <c r="X1091" s="575" t="n"/>
      <c r="Y1091" s="575" t="n"/>
      <c r="Z1091" s="575" t="n"/>
      <c r="AA1091" s="575" t="n"/>
      <c r="AB1091" s="575" t="n"/>
    </row>
    <row r="1092" ht="20.25" customHeight="1" s="316">
      <c r="A1092" s="596" t="n"/>
      <c r="B1092" s="570" t="n"/>
      <c r="C1092" s="597" t="n"/>
      <c r="D1092" s="598" t="n"/>
      <c r="E1092" s="597" t="n"/>
      <c r="F1092" s="572" t="n"/>
      <c r="H1092" s="572" t="n"/>
      <c r="I1092" s="575" t="n"/>
      <c r="J1092" s="575" t="n"/>
      <c r="K1092" s="575" t="n"/>
      <c r="M1092" s="575" t="n"/>
      <c r="N1092" s="575" t="n"/>
      <c r="O1092" s="575" t="n"/>
      <c r="P1092" s="575" t="n"/>
      <c r="Q1092" s="575" t="n"/>
      <c r="R1092" s="575" t="n"/>
      <c r="S1092" s="575" t="n"/>
      <c r="T1092" s="575" t="n"/>
      <c r="U1092" s="575" t="n"/>
      <c r="V1092" s="575" t="n"/>
      <c r="W1092" s="575" t="n"/>
      <c r="X1092" s="575" t="n"/>
      <c r="Y1092" s="575" t="n"/>
      <c r="Z1092" s="575" t="n"/>
      <c r="AA1092" s="575" t="n"/>
      <c r="AB1092" s="575" t="n"/>
    </row>
    <row r="1093" ht="20.25" customHeight="1" s="316">
      <c r="A1093" s="596" t="n"/>
      <c r="B1093" s="570" t="n"/>
      <c r="C1093" s="597" t="n"/>
      <c r="D1093" s="598" t="n"/>
      <c r="E1093" s="597" t="n"/>
      <c r="F1093" s="572" t="n"/>
      <c r="H1093" s="572" t="n"/>
      <c r="I1093" s="575" t="n"/>
      <c r="J1093" s="575" t="n"/>
      <c r="K1093" s="575" t="n"/>
      <c r="M1093" s="575" t="n"/>
      <c r="N1093" s="575" t="n"/>
      <c r="O1093" s="575" t="n"/>
      <c r="P1093" s="575" t="n"/>
      <c r="Q1093" s="575" t="n"/>
      <c r="R1093" s="575" t="n"/>
      <c r="S1093" s="575" t="n"/>
      <c r="T1093" s="575" t="n"/>
      <c r="U1093" s="575" t="n"/>
      <c r="V1093" s="575" t="n"/>
      <c r="W1093" s="575" t="n"/>
      <c r="X1093" s="575" t="n"/>
      <c r="Y1093" s="575" t="n"/>
      <c r="Z1093" s="575" t="n"/>
      <c r="AA1093" s="575" t="n"/>
      <c r="AB1093" s="575" t="n"/>
    </row>
    <row r="1094" ht="20.25" customHeight="1" s="316">
      <c r="A1094" s="596" t="n"/>
      <c r="B1094" s="570" t="n"/>
      <c r="C1094" s="597" t="n"/>
      <c r="D1094" s="598" t="n"/>
      <c r="E1094" s="597" t="n"/>
      <c r="F1094" s="572" t="n"/>
      <c r="H1094" s="572" t="n"/>
      <c r="I1094" s="575" t="n"/>
      <c r="J1094" s="575" t="n"/>
      <c r="K1094" s="575" t="n"/>
      <c r="M1094" s="575" t="n"/>
      <c r="N1094" s="575" t="n"/>
      <c r="O1094" s="575" t="n"/>
      <c r="P1094" s="575" t="n"/>
      <c r="Q1094" s="575" t="n"/>
      <c r="R1094" s="575" t="n"/>
      <c r="S1094" s="575" t="n"/>
      <c r="T1094" s="575" t="n"/>
      <c r="U1094" s="575" t="n"/>
      <c r="V1094" s="575" t="n"/>
      <c r="W1094" s="575" t="n"/>
      <c r="X1094" s="575" t="n"/>
      <c r="Y1094" s="575" t="n"/>
      <c r="Z1094" s="575" t="n"/>
      <c r="AA1094" s="575" t="n"/>
      <c r="AB1094" s="575" t="n"/>
    </row>
    <row r="1095" ht="20.25" customHeight="1" s="316">
      <c r="A1095" s="596" t="n"/>
      <c r="B1095" s="570" t="n"/>
      <c r="C1095" s="597" t="n"/>
      <c r="D1095" s="598" t="n"/>
      <c r="E1095" s="597" t="n"/>
      <c r="F1095" s="572" t="n"/>
      <c r="H1095" s="572" t="n"/>
      <c r="I1095" s="575" t="n"/>
      <c r="J1095" s="575" t="n"/>
      <c r="K1095" s="575" t="n"/>
      <c r="M1095" s="575" t="n"/>
      <c r="N1095" s="575" t="n"/>
      <c r="O1095" s="575" t="n"/>
      <c r="P1095" s="575" t="n"/>
      <c r="Q1095" s="575" t="n"/>
      <c r="R1095" s="575" t="n"/>
      <c r="S1095" s="575" t="n"/>
      <c r="T1095" s="575" t="n"/>
      <c r="U1095" s="575" t="n"/>
      <c r="V1095" s="575" t="n"/>
      <c r="W1095" s="575" t="n"/>
      <c r="X1095" s="575" t="n"/>
      <c r="Y1095" s="575" t="n"/>
      <c r="Z1095" s="575" t="n"/>
      <c r="AA1095" s="575" t="n"/>
      <c r="AB1095" s="575" t="n"/>
    </row>
    <row r="1096" ht="20.25" customHeight="1" s="316">
      <c r="A1096" s="596" t="n"/>
      <c r="B1096" s="570" t="n"/>
      <c r="C1096" s="597" t="n"/>
      <c r="D1096" s="598" t="n"/>
      <c r="E1096" s="597" t="n"/>
      <c r="F1096" s="572" t="n"/>
      <c r="H1096" s="572" t="n"/>
      <c r="I1096" s="575" t="n"/>
      <c r="J1096" s="575" t="n"/>
      <c r="K1096" s="575" t="n"/>
      <c r="M1096" s="575" t="n"/>
      <c r="N1096" s="575" t="n"/>
      <c r="O1096" s="575" t="n"/>
      <c r="P1096" s="575" t="n"/>
      <c r="Q1096" s="575" t="n"/>
      <c r="R1096" s="575" t="n"/>
      <c r="S1096" s="575" t="n"/>
      <c r="T1096" s="575" t="n"/>
      <c r="U1096" s="575" t="n"/>
      <c r="V1096" s="575" t="n"/>
      <c r="W1096" s="575" t="n"/>
      <c r="X1096" s="575" t="n"/>
      <c r="Y1096" s="575" t="n"/>
      <c r="Z1096" s="575" t="n"/>
      <c r="AA1096" s="575" t="n"/>
      <c r="AB1096" s="575" t="n"/>
    </row>
    <row r="1097" ht="20.25" customHeight="1" s="316">
      <c r="A1097" s="596" t="n"/>
      <c r="B1097" s="570" t="n"/>
      <c r="C1097" s="597" t="n"/>
      <c r="D1097" s="598" t="n"/>
      <c r="E1097" s="597" t="n"/>
      <c r="F1097" s="572" t="n"/>
      <c r="H1097" s="572" t="n"/>
      <c r="I1097" s="575" t="n"/>
      <c r="J1097" s="575" t="n"/>
      <c r="K1097" s="575" t="n"/>
      <c r="M1097" s="575" t="n"/>
      <c r="N1097" s="575" t="n"/>
      <c r="O1097" s="575" t="n"/>
      <c r="P1097" s="575" t="n"/>
      <c r="Q1097" s="575" t="n"/>
      <c r="R1097" s="575" t="n"/>
      <c r="S1097" s="575" t="n"/>
      <c r="T1097" s="575" t="n"/>
      <c r="U1097" s="575" t="n"/>
      <c r="V1097" s="575" t="n"/>
      <c r="W1097" s="575" t="n"/>
      <c r="X1097" s="575" t="n"/>
      <c r="Y1097" s="575" t="n"/>
      <c r="Z1097" s="575" t="n"/>
      <c r="AA1097" s="575" t="n"/>
      <c r="AB1097" s="575" t="n"/>
    </row>
    <row r="1098" ht="20.25" customHeight="1" s="316">
      <c r="A1098" s="596" t="n"/>
      <c r="B1098" s="570" t="n"/>
      <c r="C1098" s="597" t="n"/>
      <c r="D1098" s="598" t="n"/>
      <c r="E1098" s="597" t="n"/>
      <c r="F1098" s="572" t="n"/>
      <c r="H1098" s="572" t="n"/>
      <c r="I1098" s="575" t="n"/>
      <c r="J1098" s="575" t="n"/>
      <c r="K1098" s="575" t="n"/>
      <c r="M1098" s="575" t="n"/>
      <c r="N1098" s="575" t="n"/>
      <c r="O1098" s="575" t="n"/>
      <c r="P1098" s="575" t="n"/>
      <c r="Q1098" s="575" t="n"/>
      <c r="R1098" s="575" t="n"/>
      <c r="S1098" s="575" t="n"/>
      <c r="T1098" s="575" t="n"/>
      <c r="U1098" s="575" t="n"/>
      <c r="V1098" s="575" t="n"/>
      <c r="W1098" s="575" t="n"/>
      <c r="X1098" s="575" t="n"/>
      <c r="Y1098" s="575" t="n"/>
      <c r="Z1098" s="575" t="n"/>
      <c r="AA1098" s="575" t="n"/>
      <c r="AB1098" s="575" t="n"/>
    </row>
    <row r="1099" ht="20.25" customHeight="1" s="316">
      <c r="A1099" s="596" t="n"/>
      <c r="B1099" s="570" t="n"/>
      <c r="C1099" s="597" t="n"/>
      <c r="D1099" s="598" t="n"/>
      <c r="E1099" s="597" t="n"/>
      <c r="F1099" s="572" t="n"/>
      <c r="H1099" s="572" t="n"/>
      <c r="I1099" s="575" t="n"/>
      <c r="J1099" s="575" t="n"/>
      <c r="K1099" s="575" t="n"/>
      <c r="M1099" s="575" t="n"/>
      <c r="N1099" s="575" t="n"/>
      <c r="O1099" s="575" t="n"/>
      <c r="P1099" s="575" t="n"/>
      <c r="Q1099" s="575" t="n"/>
      <c r="R1099" s="575" t="n"/>
      <c r="S1099" s="575" t="n"/>
      <c r="T1099" s="575" t="n"/>
      <c r="U1099" s="575" t="n"/>
      <c r="V1099" s="575" t="n"/>
      <c r="W1099" s="575" t="n"/>
      <c r="X1099" s="575" t="n"/>
      <c r="Y1099" s="575" t="n"/>
      <c r="Z1099" s="575" t="n"/>
      <c r="AA1099" s="575" t="n"/>
      <c r="AB1099" s="575" t="n"/>
    </row>
    <row r="1100" ht="20.25" customHeight="1" s="316">
      <c r="A1100" s="596" t="n"/>
      <c r="B1100" s="570" t="n"/>
      <c r="C1100" s="597" t="n"/>
      <c r="D1100" s="598" t="n"/>
      <c r="E1100" s="597" t="n"/>
      <c r="F1100" s="572" t="n"/>
      <c r="H1100" s="572" t="n"/>
      <c r="I1100" s="575" t="n"/>
      <c r="J1100" s="575" t="n"/>
      <c r="K1100" s="575" t="n"/>
      <c r="M1100" s="575" t="n"/>
      <c r="N1100" s="575" t="n"/>
      <c r="O1100" s="575" t="n"/>
      <c r="P1100" s="575" t="n"/>
      <c r="Q1100" s="575" t="n"/>
      <c r="R1100" s="575" t="n"/>
      <c r="S1100" s="575" t="n"/>
      <c r="T1100" s="575" t="n"/>
      <c r="U1100" s="575" t="n"/>
      <c r="V1100" s="575" t="n"/>
      <c r="W1100" s="575" t="n"/>
      <c r="X1100" s="575" t="n"/>
      <c r="Y1100" s="575" t="n"/>
      <c r="Z1100" s="575" t="n"/>
      <c r="AA1100" s="575" t="n"/>
      <c r="AB1100" s="575" t="n"/>
    </row>
    <row r="1101" ht="20.25" customHeight="1" s="316">
      <c r="A1101" s="596" t="n"/>
      <c r="B1101" s="570" t="n"/>
      <c r="C1101" s="597" t="n"/>
      <c r="D1101" s="598" t="n"/>
      <c r="E1101" s="597" t="n"/>
      <c r="F1101" s="572" t="n"/>
      <c r="H1101" s="572" t="n"/>
      <c r="I1101" s="575" t="n"/>
      <c r="J1101" s="575" t="n"/>
      <c r="K1101" s="575" t="n"/>
      <c r="M1101" s="575" t="n"/>
      <c r="N1101" s="575" t="n"/>
      <c r="O1101" s="575" t="n"/>
      <c r="P1101" s="575" t="n"/>
      <c r="Q1101" s="575" t="n"/>
      <c r="R1101" s="575" t="n"/>
      <c r="S1101" s="575" t="n"/>
      <c r="T1101" s="575" t="n"/>
      <c r="U1101" s="575" t="n"/>
      <c r="V1101" s="575" t="n"/>
      <c r="W1101" s="575" t="n"/>
      <c r="X1101" s="575" t="n"/>
      <c r="Y1101" s="575" t="n"/>
      <c r="Z1101" s="575" t="n"/>
      <c r="AA1101" s="575" t="n"/>
      <c r="AB1101" s="575" t="n"/>
    </row>
    <row r="1102" ht="20.25" customHeight="1" s="316">
      <c r="A1102" s="596" t="n"/>
      <c r="B1102" s="570" t="n"/>
      <c r="C1102" s="597" t="n"/>
      <c r="D1102" s="598" t="n"/>
      <c r="E1102" s="597" t="n"/>
      <c r="F1102" s="572" t="n"/>
      <c r="H1102" s="572" t="n"/>
      <c r="I1102" s="575" t="n"/>
      <c r="J1102" s="575" t="n"/>
      <c r="K1102" s="575" t="n"/>
      <c r="M1102" s="575" t="n"/>
      <c r="N1102" s="575" t="n"/>
      <c r="O1102" s="575" t="n"/>
      <c r="P1102" s="575" t="n"/>
      <c r="Q1102" s="575" t="n"/>
      <c r="R1102" s="575" t="n"/>
      <c r="S1102" s="575" t="n"/>
      <c r="T1102" s="575" t="n"/>
      <c r="U1102" s="575" t="n"/>
      <c r="V1102" s="575" t="n"/>
      <c r="W1102" s="575" t="n"/>
      <c r="X1102" s="575" t="n"/>
      <c r="Y1102" s="575" t="n"/>
      <c r="Z1102" s="575" t="n"/>
      <c r="AA1102" s="575" t="n"/>
      <c r="AB1102" s="575" t="n"/>
    </row>
    <row r="1103" ht="20.25" customHeight="1" s="316">
      <c r="A1103" s="596" t="n"/>
      <c r="B1103" s="570" t="n"/>
      <c r="C1103" s="597" t="n"/>
      <c r="D1103" s="598" t="n"/>
      <c r="E1103" s="597" t="n"/>
      <c r="F1103" s="572" t="n"/>
      <c r="H1103" s="572" t="n"/>
      <c r="I1103" s="575" t="n"/>
      <c r="J1103" s="575" t="n"/>
      <c r="K1103" s="575" t="n"/>
      <c r="M1103" s="575" t="n"/>
      <c r="N1103" s="575" t="n"/>
      <c r="O1103" s="575" t="n"/>
      <c r="P1103" s="575" t="n"/>
      <c r="Q1103" s="575" t="n"/>
      <c r="R1103" s="575" t="n"/>
      <c r="S1103" s="575" t="n"/>
      <c r="T1103" s="575" t="n"/>
      <c r="U1103" s="575" t="n"/>
      <c r="V1103" s="575" t="n"/>
      <c r="W1103" s="575" t="n"/>
      <c r="X1103" s="575" t="n"/>
      <c r="Y1103" s="575" t="n"/>
      <c r="Z1103" s="575" t="n"/>
      <c r="AA1103" s="575" t="n"/>
      <c r="AB1103" s="575" t="n"/>
    </row>
    <row r="1104" ht="20.25" customHeight="1" s="316">
      <c r="A1104" s="596" t="n"/>
      <c r="B1104" s="570" t="n"/>
      <c r="C1104" s="597" t="n"/>
      <c r="D1104" s="598" t="n"/>
      <c r="E1104" s="597" t="n"/>
      <c r="F1104" s="572" t="n"/>
      <c r="H1104" s="572" t="n"/>
      <c r="I1104" s="575" t="n"/>
      <c r="J1104" s="575" t="n"/>
      <c r="K1104" s="575" t="n"/>
      <c r="M1104" s="575" t="n"/>
      <c r="N1104" s="575" t="n"/>
      <c r="O1104" s="575" t="n"/>
      <c r="P1104" s="575" t="n"/>
      <c r="Q1104" s="575" t="n"/>
      <c r="R1104" s="575" t="n"/>
      <c r="S1104" s="575" t="n"/>
      <c r="T1104" s="575" t="n"/>
      <c r="U1104" s="575" t="n"/>
      <c r="V1104" s="575" t="n"/>
      <c r="W1104" s="575" t="n"/>
      <c r="X1104" s="575" t="n"/>
      <c r="Y1104" s="575" t="n"/>
      <c r="Z1104" s="575" t="n"/>
      <c r="AA1104" s="575" t="n"/>
      <c r="AB1104" s="575" t="n"/>
    </row>
    <row r="1105" ht="20.25" customHeight="1" s="316">
      <c r="A1105" s="596" t="n"/>
      <c r="B1105" s="570" t="n"/>
      <c r="C1105" s="597" t="n"/>
      <c r="D1105" s="598" t="n"/>
      <c r="E1105" s="597" t="n"/>
      <c r="F1105" s="572" t="n"/>
      <c r="H1105" s="572" t="n"/>
      <c r="I1105" s="575" t="n"/>
      <c r="J1105" s="575" t="n"/>
      <c r="K1105" s="575" t="n"/>
      <c r="M1105" s="575" t="n"/>
      <c r="N1105" s="575" t="n"/>
      <c r="O1105" s="575" t="n"/>
      <c r="P1105" s="575" t="n"/>
      <c r="Q1105" s="575" t="n"/>
      <c r="R1105" s="575" t="n"/>
      <c r="S1105" s="575" t="n"/>
      <c r="T1105" s="575" t="n"/>
      <c r="U1105" s="575" t="n"/>
      <c r="V1105" s="575" t="n"/>
      <c r="W1105" s="575" t="n"/>
      <c r="X1105" s="575" t="n"/>
      <c r="Y1105" s="575" t="n"/>
      <c r="Z1105" s="575" t="n"/>
      <c r="AA1105" s="575" t="n"/>
      <c r="AB1105" s="575" t="n"/>
    </row>
    <row r="1106" ht="20.25" customHeight="1" s="316">
      <c r="A1106" s="596" t="n"/>
      <c r="B1106" s="570" t="n"/>
      <c r="C1106" s="597" t="n"/>
      <c r="D1106" s="598" t="n"/>
      <c r="E1106" s="597" t="n"/>
      <c r="F1106" s="572" t="n"/>
      <c r="H1106" s="572" t="n"/>
      <c r="I1106" s="575" t="n"/>
      <c r="J1106" s="575" t="n"/>
      <c r="K1106" s="575" t="n"/>
      <c r="M1106" s="575" t="n"/>
      <c r="N1106" s="575" t="n"/>
      <c r="O1106" s="575" t="n"/>
      <c r="P1106" s="575" t="n"/>
      <c r="Q1106" s="575" t="n"/>
      <c r="R1106" s="575" t="n"/>
      <c r="S1106" s="575" t="n"/>
      <c r="T1106" s="575" t="n"/>
      <c r="U1106" s="575" t="n"/>
      <c r="V1106" s="575" t="n"/>
      <c r="W1106" s="575" t="n"/>
      <c r="X1106" s="575" t="n"/>
      <c r="Y1106" s="575" t="n"/>
      <c r="Z1106" s="575" t="n"/>
      <c r="AA1106" s="575" t="n"/>
      <c r="AB1106" s="575" t="n"/>
    </row>
    <row r="1107" ht="20.25" customHeight="1" s="316">
      <c r="A1107" s="596" t="n"/>
      <c r="B1107" s="570" t="n"/>
      <c r="C1107" s="597" t="n"/>
      <c r="D1107" s="598" t="n"/>
      <c r="E1107" s="597" t="n"/>
      <c r="F1107" s="572" t="n"/>
      <c r="H1107" s="572" t="n"/>
      <c r="I1107" s="575" t="n"/>
      <c r="J1107" s="575" t="n"/>
      <c r="K1107" s="575" t="n"/>
      <c r="M1107" s="575" t="n"/>
      <c r="N1107" s="575" t="n"/>
      <c r="O1107" s="575" t="n"/>
      <c r="P1107" s="575" t="n"/>
      <c r="Q1107" s="575" t="n"/>
      <c r="R1107" s="575" t="n"/>
      <c r="S1107" s="575" t="n"/>
      <c r="T1107" s="575" t="n"/>
      <c r="U1107" s="575" t="n"/>
      <c r="V1107" s="575" t="n"/>
      <c r="W1107" s="575" t="n"/>
      <c r="X1107" s="575" t="n"/>
      <c r="Y1107" s="575" t="n"/>
      <c r="Z1107" s="575" t="n"/>
      <c r="AA1107" s="575" t="n"/>
      <c r="AB1107" s="575" t="n"/>
    </row>
    <row r="1108" ht="20.25" customHeight="1" s="316">
      <c r="A1108" s="596" t="n"/>
      <c r="B1108" s="570" t="n"/>
      <c r="C1108" s="597" t="n"/>
      <c r="D1108" s="598" t="n"/>
      <c r="E1108" s="597" t="n"/>
      <c r="F1108" s="572" t="n"/>
      <c r="H1108" s="572" t="n"/>
      <c r="I1108" s="575" t="n"/>
      <c r="J1108" s="575" t="n"/>
      <c r="K1108" s="575" t="n"/>
      <c r="M1108" s="575" t="n"/>
      <c r="N1108" s="575" t="n"/>
      <c r="O1108" s="575" t="n"/>
      <c r="P1108" s="575" t="n"/>
      <c r="Q1108" s="575" t="n"/>
      <c r="R1108" s="575" t="n"/>
      <c r="S1108" s="575" t="n"/>
      <c r="T1108" s="575" t="n"/>
      <c r="U1108" s="575" t="n"/>
      <c r="V1108" s="575" t="n"/>
      <c r="W1108" s="575" t="n"/>
      <c r="X1108" s="575" t="n"/>
      <c r="Y1108" s="575" t="n"/>
      <c r="Z1108" s="575" t="n"/>
      <c r="AA1108" s="575" t="n"/>
      <c r="AB1108" s="575" t="n"/>
    </row>
    <row r="1109" ht="20.25" customHeight="1" s="316">
      <c r="A1109" s="596" t="n"/>
      <c r="B1109" s="570" t="n"/>
      <c r="C1109" s="597" t="n"/>
      <c r="D1109" s="598" t="n"/>
      <c r="E1109" s="597" t="n"/>
      <c r="F1109" s="572" t="n"/>
      <c r="H1109" s="572" t="n"/>
      <c r="I1109" s="575" t="n"/>
      <c r="J1109" s="575" t="n"/>
      <c r="K1109" s="575" t="n"/>
      <c r="M1109" s="575" t="n"/>
      <c r="N1109" s="575" t="n"/>
      <c r="O1109" s="575" t="n"/>
      <c r="P1109" s="575" t="n"/>
      <c r="Q1109" s="575" t="n"/>
      <c r="R1109" s="575" t="n"/>
      <c r="S1109" s="575" t="n"/>
      <c r="T1109" s="575" t="n"/>
      <c r="U1109" s="575" t="n"/>
      <c r="V1109" s="575" t="n"/>
      <c r="W1109" s="575" t="n"/>
      <c r="X1109" s="575" t="n"/>
      <c r="Y1109" s="575" t="n"/>
      <c r="Z1109" s="575" t="n"/>
      <c r="AA1109" s="575" t="n"/>
      <c r="AB1109" s="575" t="n"/>
    </row>
    <row r="1110" ht="20.25" customHeight="1" s="316">
      <c r="A1110" s="596" t="n"/>
      <c r="B1110" s="570" t="n"/>
      <c r="C1110" s="597" t="n"/>
      <c r="D1110" s="598" t="n"/>
      <c r="E1110" s="597" t="n"/>
      <c r="F1110" s="572" t="n"/>
      <c r="H1110" s="572" t="n"/>
      <c r="I1110" s="575" t="n"/>
      <c r="J1110" s="575" t="n"/>
      <c r="K1110" s="575" t="n"/>
      <c r="M1110" s="575" t="n"/>
      <c r="N1110" s="575" t="n"/>
      <c r="O1110" s="575" t="n"/>
      <c r="P1110" s="575" t="n"/>
      <c r="Q1110" s="575" t="n"/>
      <c r="R1110" s="575" t="n"/>
      <c r="S1110" s="575" t="n"/>
      <c r="T1110" s="575" t="n"/>
      <c r="U1110" s="575" t="n"/>
      <c r="V1110" s="575" t="n"/>
      <c r="W1110" s="575" t="n"/>
      <c r="X1110" s="575" t="n"/>
      <c r="Y1110" s="575" t="n"/>
      <c r="Z1110" s="575" t="n"/>
      <c r="AA1110" s="575" t="n"/>
      <c r="AB1110" s="575" t="n"/>
    </row>
    <row r="1111" ht="20.25" customHeight="1" s="316">
      <c r="A1111" s="596" t="n"/>
      <c r="B1111" s="570" t="n"/>
      <c r="C1111" s="597" t="n"/>
      <c r="D1111" s="598" t="n"/>
      <c r="E1111" s="597" t="n"/>
      <c r="F1111" s="572" t="n"/>
      <c r="H1111" s="572" t="n"/>
      <c r="I1111" s="575" t="n"/>
      <c r="J1111" s="575" t="n"/>
      <c r="K1111" s="575" t="n"/>
      <c r="M1111" s="575" t="n"/>
      <c r="N1111" s="575" t="n"/>
      <c r="O1111" s="575" t="n"/>
      <c r="P1111" s="575" t="n"/>
      <c r="Q1111" s="575" t="n"/>
      <c r="R1111" s="575" t="n"/>
      <c r="S1111" s="575" t="n"/>
      <c r="T1111" s="575" t="n"/>
      <c r="U1111" s="575" t="n"/>
      <c r="V1111" s="575" t="n"/>
      <c r="W1111" s="575" t="n"/>
      <c r="X1111" s="575" t="n"/>
      <c r="Y1111" s="575" t="n"/>
      <c r="Z1111" s="575" t="n"/>
      <c r="AA1111" s="575" t="n"/>
      <c r="AB1111" s="575" t="n"/>
    </row>
    <row r="1112" ht="20.25" customHeight="1" s="316">
      <c r="A1112" s="596" t="n"/>
      <c r="B1112" s="570" t="n"/>
      <c r="C1112" s="597" t="n"/>
      <c r="D1112" s="598" t="n"/>
      <c r="E1112" s="597" t="n"/>
      <c r="F1112" s="572" t="n"/>
      <c r="H1112" s="572" t="n"/>
      <c r="I1112" s="575" t="n"/>
      <c r="J1112" s="575" t="n"/>
      <c r="K1112" s="575" t="n"/>
      <c r="M1112" s="575" t="n"/>
      <c r="N1112" s="575" t="n"/>
      <c r="O1112" s="575" t="n"/>
      <c r="P1112" s="575" t="n"/>
      <c r="Q1112" s="575" t="n"/>
      <c r="R1112" s="575" t="n"/>
      <c r="S1112" s="575" t="n"/>
      <c r="T1112" s="575" t="n"/>
      <c r="U1112" s="575" t="n"/>
      <c r="V1112" s="575" t="n"/>
      <c r="W1112" s="575" t="n"/>
      <c r="X1112" s="575" t="n"/>
      <c r="Y1112" s="575" t="n"/>
      <c r="Z1112" s="575" t="n"/>
      <c r="AA1112" s="575" t="n"/>
      <c r="AB1112" s="575" t="n"/>
    </row>
    <row r="1113" ht="20.25" customHeight="1" s="316">
      <c r="A1113" s="596" t="n"/>
      <c r="B1113" s="570" t="n"/>
      <c r="C1113" s="597" t="n"/>
      <c r="D1113" s="598" t="n"/>
      <c r="E1113" s="597" t="n"/>
      <c r="F1113" s="572" t="n"/>
      <c r="H1113" s="572" t="n"/>
      <c r="I1113" s="575" t="n"/>
      <c r="J1113" s="575" t="n"/>
      <c r="K1113" s="575" t="n"/>
      <c r="M1113" s="575" t="n"/>
      <c r="N1113" s="575" t="n"/>
      <c r="O1113" s="575" t="n"/>
      <c r="P1113" s="575" t="n"/>
      <c r="Q1113" s="575" t="n"/>
      <c r="R1113" s="575" t="n"/>
      <c r="S1113" s="575" t="n"/>
      <c r="T1113" s="575" t="n"/>
      <c r="U1113" s="575" t="n"/>
      <c r="V1113" s="575" t="n"/>
      <c r="W1113" s="575" t="n"/>
      <c r="X1113" s="575" t="n"/>
      <c r="Y1113" s="575" t="n"/>
      <c r="Z1113" s="575" t="n"/>
      <c r="AA1113" s="575" t="n"/>
      <c r="AB1113" s="575" t="n"/>
    </row>
    <row r="1114" ht="20.25" customHeight="1" s="316">
      <c r="A1114" s="596" t="n"/>
      <c r="B1114" s="570" t="n"/>
      <c r="C1114" s="597" t="n"/>
      <c r="D1114" s="598" t="n"/>
      <c r="E1114" s="597" t="n"/>
      <c r="F1114" s="572" t="n"/>
      <c r="H1114" s="572" t="n"/>
      <c r="I1114" s="575" t="n"/>
      <c r="J1114" s="575" t="n"/>
      <c r="K1114" s="575" t="n"/>
      <c r="M1114" s="575" t="n"/>
      <c r="N1114" s="575" t="n"/>
      <c r="O1114" s="575" t="n"/>
      <c r="P1114" s="575" t="n"/>
      <c r="Q1114" s="575" t="n"/>
      <c r="R1114" s="575" t="n"/>
      <c r="S1114" s="575" t="n"/>
      <c r="T1114" s="575" t="n"/>
      <c r="U1114" s="575" t="n"/>
      <c r="V1114" s="575" t="n"/>
      <c r="W1114" s="575" t="n"/>
      <c r="X1114" s="575" t="n"/>
      <c r="Y1114" s="575" t="n"/>
      <c r="Z1114" s="575" t="n"/>
      <c r="AA1114" s="575" t="n"/>
      <c r="AB1114" s="575" t="n"/>
    </row>
    <row r="1115" ht="20.25" customHeight="1" s="316">
      <c r="A1115" s="596" t="n"/>
      <c r="B1115" s="570" t="n"/>
      <c r="C1115" s="597" t="n"/>
      <c r="D1115" s="598" t="n"/>
      <c r="E1115" s="597" t="n"/>
      <c r="F1115" s="572" t="n"/>
      <c r="H1115" s="572" t="n"/>
      <c r="I1115" s="575" t="n"/>
      <c r="J1115" s="575" t="n"/>
      <c r="K1115" s="575" t="n"/>
      <c r="M1115" s="575" t="n"/>
      <c r="N1115" s="575" t="n"/>
      <c r="O1115" s="575" t="n"/>
      <c r="P1115" s="575" t="n"/>
      <c r="Q1115" s="575" t="n"/>
      <c r="R1115" s="575" t="n"/>
      <c r="S1115" s="575" t="n"/>
      <c r="T1115" s="575" t="n"/>
      <c r="U1115" s="575" t="n"/>
      <c r="V1115" s="575" t="n"/>
      <c r="W1115" s="575" t="n"/>
      <c r="X1115" s="575" t="n"/>
      <c r="Y1115" s="575" t="n"/>
      <c r="Z1115" s="575" t="n"/>
      <c r="AA1115" s="575" t="n"/>
      <c r="AB1115" s="575" t="n"/>
    </row>
    <row r="1116" ht="20.25" customHeight="1" s="316">
      <c r="A1116" s="596" t="n"/>
      <c r="B1116" s="570" t="n"/>
      <c r="C1116" s="597" t="n"/>
      <c r="D1116" s="598" t="n"/>
      <c r="E1116" s="597" t="n"/>
      <c r="F1116" s="572" t="n"/>
      <c r="H1116" s="572" t="n"/>
      <c r="I1116" s="575" t="n"/>
      <c r="J1116" s="575" t="n"/>
      <c r="K1116" s="575" t="n"/>
      <c r="M1116" s="575" t="n"/>
      <c r="N1116" s="575" t="n"/>
      <c r="O1116" s="575" t="n"/>
      <c r="P1116" s="575" t="n"/>
      <c r="Q1116" s="575" t="n"/>
      <c r="R1116" s="575" t="n"/>
      <c r="S1116" s="575" t="n"/>
      <c r="T1116" s="575" t="n"/>
      <c r="U1116" s="575" t="n"/>
      <c r="V1116" s="575" t="n"/>
      <c r="W1116" s="575" t="n"/>
      <c r="X1116" s="575" t="n"/>
      <c r="Y1116" s="575" t="n"/>
      <c r="Z1116" s="575" t="n"/>
      <c r="AA1116" s="575" t="n"/>
      <c r="AB1116" s="575" t="n"/>
    </row>
    <row r="1117" ht="20.25" customHeight="1" s="316">
      <c r="A1117" s="596" t="n"/>
      <c r="B1117" s="570" t="n"/>
      <c r="C1117" s="597" t="n"/>
      <c r="D1117" s="598" t="n"/>
      <c r="E1117" s="597" t="n"/>
      <c r="F1117" s="572" t="n"/>
      <c r="H1117" s="572" t="n"/>
      <c r="I1117" s="575" t="n"/>
      <c r="J1117" s="575" t="n"/>
      <c r="K1117" s="575" t="n"/>
      <c r="M1117" s="575" t="n"/>
      <c r="N1117" s="575" t="n"/>
      <c r="O1117" s="575" t="n"/>
      <c r="P1117" s="575" t="n"/>
      <c r="Q1117" s="575" t="n"/>
      <c r="R1117" s="575" t="n"/>
      <c r="S1117" s="575" t="n"/>
      <c r="T1117" s="575" t="n"/>
      <c r="U1117" s="575" t="n"/>
      <c r="V1117" s="575" t="n"/>
      <c r="W1117" s="575" t="n"/>
      <c r="X1117" s="575" t="n"/>
      <c r="Y1117" s="575" t="n"/>
      <c r="Z1117" s="575" t="n"/>
      <c r="AA1117" s="575" t="n"/>
      <c r="AB1117" s="575" t="n"/>
    </row>
    <row r="1118" ht="20.25" customHeight="1" s="316">
      <c r="A1118" s="596" t="n"/>
      <c r="B1118" s="570" t="n"/>
      <c r="C1118" s="597" t="n"/>
      <c r="D1118" s="598" t="n"/>
      <c r="E1118" s="597" t="n"/>
      <c r="F1118" s="572" t="n"/>
      <c r="H1118" s="572" t="n"/>
      <c r="I1118" s="575" t="n"/>
      <c r="J1118" s="575" t="n"/>
      <c r="K1118" s="575" t="n"/>
      <c r="M1118" s="575" t="n"/>
      <c r="N1118" s="575" t="n"/>
      <c r="O1118" s="575" t="n"/>
      <c r="P1118" s="575" t="n"/>
      <c r="Q1118" s="575" t="n"/>
      <c r="R1118" s="575" t="n"/>
      <c r="S1118" s="575" t="n"/>
      <c r="T1118" s="575" t="n"/>
      <c r="U1118" s="575" t="n"/>
      <c r="V1118" s="575" t="n"/>
      <c r="W1118" s="575" t="n"/>
      <c r="X1118" s="575" t="n"/>
      <c r="Y1118" s="575" t="n"/>
      <c r="Z1118" s="575" t="n"/>
      <c r="AA1118" s="575" t="n"/>
      <c r="AB1118" s="575" t="n"/>
    </row>
    <row r="1119" ht="20.25" customHeight="1" s="316">
      <c r="A1119" s="596" t="n"/>
      <c r="B1119" s="570" t="n"/>
      <c r="C1119" s="597" t="n"/>
      <c r="D1119" s="598" t="n"/>
      <c r="E1119" s="597" t="n"/>
      <c r="F1119" s="572" t="n"/>
      <c r="H1119" s="572" t="n"/>
      <c r="I1119" s="575" t="n"/>
      <c r="J1119" s="575" t="n"/>
      <c r="K1119" s="575" t="n"/>
      <c r="M1119" s="575" t="n"/>
      <c r="N1119" s="575" t="n"/>
      <c r="O1119" s="575" t="n"/>
      <c r="P1119" s="575" t="n"/>
      <c r="Q1119" s="575" t="n"/>
      <c r="R1119" s="575" t="n"/>
      <c r="S1119" s="575" t="n"/>
      <c r="T1119" s="575" t="n"/>
      <c r="U1119" s="575" t="n"/>
      <c r="V1119" s="575" t="n"/>
      <c r="W1119" s="575" t="n"/>
      <c r="X1119" s="575" t="n"/>
      <c r="Y1119" s="575" t="n"/>
      <c r="Z1119" s="575" t="n"/>
      <c r="AA1119" s="575" t="n"/>
      <c r="AB1119" s="575" t="n"/>
    </row>
    <row r="1120" ht="20.25" customHeight="1" s="316">
      <c r="A1120" s="596" t="n"/>
      <c r="B1120" s="570" t="n"/>
      <c r="C1120" s="597" t="n"/>
      <c r="D1120" s="598" t="n"/>
      <c r="E1120" s="597" t="n"/>
      <c r="F1120" s="572" t="n"/>
      <c r="H1120" s="572" t="n"/>
      <c r="I1120" s="575" t="n"/>
      <c r="J1120" s="575" t="n"/>
      <c r="K1120" s="575" t="n"/>
      <c r="M1120" s="575" t="n"/>
      <c r="N1120" s="575" t="n"/>
      <c r="O1120" s="575" t="n"/>
      <c r="P1120" s="575" t="n"/>
      <c r="Q1120" s="575" t="n"/>
      <c r="R1120" s="575" t="n"/>
      <c r="S1120" s="575" t="n"/>
      <c r="T1120" s="575" t="n"/>
      <c r="U1120" s="575" t="n"/>
      <c r="V1120" s="575" t="n"/>
      <c r="W1120" s="575" t="n"/>
      <c r="X1120" s="575" t="n"/>
      <c r="Y1120" s="575" t="n"/>
      <c r="Z1120" s="575" t="n"/>
      <c r="AA1120" s="575" t="n"/>
      <c r="AB1120" s="575" t="n"/>
    </row>
    <row r="1121" ht="20.25" customHeight="1" s="316">
      <c r="A1121" s="596" t="n"/>
      <c r="B1121" s="570" t="n"/>
      <c r="C1121" s="597" t="n"/>
      <c r="D1121" s="598" t="n"/>
      <c r="E1121" s="597" t="n"/>
      <c r="F1121" s="572" t="n"/>
      <c r="H1121" s="572" t="n"/>
      <c r="I1121" s="575" t="n"/>
      <c r="J1121" s="575" t="n"/>
      <c r="K1121" s="575" t="n"/>
      <c r="M1121" s="575" t="n"/>
      <c r="N1121" s="575" t="n"/>
      <c r="O1121" s="575" t="n"/>
      <c r="P1121" s="575" t="n"/>
      <c r="Q1121" s="575" t="n"/>
      <c r="R1121" s="575" t="n"/>
      <c r="S1121" s="575" t="n"/>
      <c r="T1121" s="575" t="n"/>
      <c r="U1121" s="575" t="n"/>
      <c r="V1121" s="575" t="n"/>
      <c r="W1121" s="575" t="n"/>
      <c r="X1121" s="575" t="n"/>
      <c r="Y1121" s="575" t="n"/>
      <c r="Z1121" s="575" t="n"/>
      <c r="AA1121" s="575" t="n"/>
      <c r="AB1121" s="575" t="n"/>
    </row>
    <row r="1122" ht="20.25" customHeight="1" s="316">
      <c r="A1122" s="596" t="n"/>
      <c r="B1122" s="570" t="n"/>
      <c r="C1122" s="597" t="n"/>
      <c r="D1122" s="598" t="n"/>
      <c r="E1122" s="597" t="n"/>
      <c r="F1122" s="572" t="n"/>
      <c r="H1122" s="572" t="n"/>
      <c r="I1122" s="575" t="n"/>
      <c r="J1122" s="575" t="n"/>
      <c r="K1122" s="575" t="n"/>
      <c r="M1122" s="575" t="n"/>
      <c r="N1122" s="575" t="n"/>
      <c r="O1122" s="575" t="n"/>
      <c r="P1122" s="575" t="n"/>
      <c r="Q1122" s="575" t="n"/>
      <c r="R1122" s="575" t="n"/>
      <c r="S1122" s="575" t="n"/>
      <c r="T1122" s="575" t="n"/>
      <c r="U1122" s="575" t="n"/>
      <c r="V1122" s="575" t="n"/>
      <c r="W1122" s="575" t="n"/>
      <c r="X1122" s="575" t="n"/>
      <c r="Y1122" s="575" t="n"/>
      <c r="Z1122" s="575" t="n"/>
      <c r="AA1122" s="575" t="n"/>
      <c r="AB1122" s="575" t="n"/>
    </row>
    <row r="1123" ht="20.25" customHeight="1" s="316">
      <c r="A1123" s="596" t="n"/>
      <c r="B1123" s="570" t="n"/>
      <c r="C1123" s="597" t="n"/>
      <c r="D1123" s="598" t="n"/>
      <c r="E1123" s="597" t="n"/>
      <c r="F1123" s="572" t="n"/>
      <c r="H1123" s="572" t="n"/>
      <c r="I1123" s="575" t="n"/>
      <c r="J1123" s="575" t="n"/>
      <c r="K1123" s="575" t="n"/>
      <c r="M1123" s="575" t="n"/>
      <c r="N1123" s="575" t="n"/>
      <c r="O1123" s="575" t="n"/>
      <c r="P1123" s="575" t="n"/>
      <c r="Q1123" s="575" t="n"/>
      <c r="R1123" s="575" t="n"/>
      <c r="S1123" s="575" t="n"/>
      <c r="T1123" s="575" t="n"/>
      <c r="U1123" s="575" t="n"/>
      <c r="V1123" s="575" t="n"/>
      <c r="W1123" s="575" t="n"/>
      <c r="X1123" s="575" t="n"/>
      <c r="Y1123" s="575" t="n"/>
      <c r="Z1123" s="575" t="n"/>
      <c r="AA1123" s="575" t="n"/>
      <c r="AB1123" s="575" t="n"/>
    </row>
    <row r="1124" ht="20.25" customHeight="1" s="316">
      <c r="A1124" s="596" t="n"/>
      <c r="B1124" s="570" t="n"/>
      <c r="C1124" s="597" t="n"/>
      <c r="D1124" s="598" t="n"/>
      <c r="E1124" s="597" t="n"/>
      <c r="F1124" s="572" t="n"/>
      <c r="H1124" s="572" t="n"/>
      <c r="I1124" s="575" t="n"/>
      <c r="J1124" s="575" t="n"/>
      <c r="K1124" s="575" t="n"/>
      <c r="M1124" s="575" t="n"/>
      <c r="N1124" s="575" t="n"/>
      <c r="O1124" s="575" t="n"/>
      <c r="P1124" s="575" t="n"/>
      <c r="Q1124" s="575" t="n"/>
      <c r="R1124" s="575" t="n"/>
      <c r="S1124" s="575" t="n"/>
      <c r="T1124" s="575" t="n"/>
      <c r="U1124" s="575" t="n"/>
      <c r="V1124" s="575" t="n"/>
      <c r="W1124" s="575" t="n"/>
      <c r="X1124" s="575" t="n"/>
      <c r="Y1124" s="575" t="n"/>
      <c r="Z1124" s="575" t="n"/>
      <c r="AA1124" s="575" t="n"/>
      <c r="AB1124" s="575" t="n"/>
    </row>
    <row r="1125" ht="20.25" customHeight="1" s="316">
      <c r="A1125" s="596" t="n"/>
      <c r="B1125" s="570" t="n"/>
      <c r="C1125" s="597" t="n"/>
      <c r="D1125" s="598" t="n"/>
      <c r="E1125" s="597" t="n"/>
      <c r="F1125" s="572" t="n"/>
      <c r="H1125" s="572" t="n"/>
      <c r="I1125" s="575" t="n"/>
      <c r="J1125" s="575" t="n"/>
      <c r="K1125" s="575" t="n"/>
      <c r="M1125" s="575" t="n"/>
      <c r="N1125" s="575" t="n"/>
      <c r="O1125" s="575" t="n"/>
      <c r="P1125" s="575" t="n"/>
      <c r="Q1125" s="575" t="n"/>
      <c r="R1125" s="575" t="n"/>
      <c r="S1125" s="575" t="n"/>
      <c r="T1125" s="575" t="n"/>
      <c r="U1125" s="575" t="n"/>
      <c r="V1125" s="575" t="n"/>
      <c r="W1125" s="575" t="n"/>
      <c r="X1125" s="575" t="n"/>
      <c r="Y1125" s="575" t="n"/>
      <c r="Z1125" s="575" t="n"/>
      <c r="AA1125" s="575" t="n"/>
      <c r="AB1125" s="575" t="n"/>
    </row>
    <row r="1126" ht="20.25" customHeight="1" s="316">
      <c r="A1126" s="596" t="n"/>
      <c r="B1126" s="570" t="n"/>
      <c r="C1126" s="597" t="n"/>
      <c r="D1126" s="598" t="n"/>
      <c r="E1126" s="597" t="n"/>
      <c r="F1126" s="572" t="n"/>
      <c r="H1126" s="572" t="n"/>
      <c r="I1126" s="575" t="n"/>
      <c r="J1126" s="575" t="n"/>
      <c r="K1126" s="575" t="n"/>
      <c r="M1126" s="575" t="n"/>
      <c r="N1126" s="575" t="n"/>
      <c r="O1126" s="575" t="n"/>
      <c r="P1126" s="575" t="n"/>
      <c r="Q1126" s="575" t="n"/>
      <c r="R1126" s="575" t="n"/>
      <c r="S1126" s="575" t="n"/>
      <c r="T1126" s="575" t="n"/>
      <c r="U1126" s="575" t="n"/>
      <c r="V1126" s="575" t="n"/>
      <c r="W1126" s="575" t="n"/>
      <c r="X1126" s="575" t="n"/>
      <c r="Y1126" s="575" t="n"/>
      <c r="Z1126" s="575" t="n"/>
      <c r="AA1126" s="575" t="n"/>
      <c r="AB1126" s="575" t="n"/>
    </row>
    <row r="1127" ht="20.25" customHeight="1" s="316">
      <c r="A1127" s="596" t="n"/>
      <c r="B1127" s="570" t="n"/>
      <c r="C1127" s="597" t="n"/>
      <c r="D1127" s="598" t="n"/>
      <c r="E1127" s="597" t="n"/>
      <c r="F1127" s="572" t="n"/>
      <c r="H1127" s="572" t="n"/>
      <c r="I1127" s="575" t="n"/>
      <c r="J1127" s="575" t="n"/>
      <c r="K1127" s="575" t="n"/>
      <c r="M1127" s="575" t="n"/>
      <c r="N1127" s="575" t="n"/>
      <c r="O1127" s="575" t="n"/>
      <c r="P1127" s="575" t="n"/>
      <c r="Q1127" s="575" t="n"/>
      <c r="R1127" s="575" t="n"/>
      <c r="S1127" s="575" t="n"/>
      <c r="T1127" s="575" t="n"/>
      <c r="U1127" s="575" t="n"/>
      <c r="V1127" s="575" t="n"/>
      <c r="W1127" s="575" t="n"/>
      <c r="X1127" s="575" t="n"/>
      <c r="Y1127" s="575" t="n"/>
      <c r="Z1127" s="575" t="n"/>
      <c r="AA1127" s="575" t="n"/>
      <c r="AB1127" s="575" t="n"/>
    </row>
    <row r="1128" ht="20.25" customHeight="1" s="316">
      <c r="A1128" s="596" t="n"/>
      <c r="B1128" s="570" t="n"/>
      <c r="C1128" s="597" t="n"/>
      <c r="D1128" s="598" t="n"/>
      <c r="E1128" s="597" t="n"/>
      <c r="F1128" s="572" t="n"/>
      <c r="H1128" s="572" t="n"/>
      <c r="I1128" s="575" t="n"/>
      <c r="J1128" s="575" t="n"/>
      <c r="K1128" s="575" t="n"/>
      <c r="M1128" s="575" t="n"/>
      <c r="N1128" s="575" t="n"/>
      <c r="O1128" s="575" t="n"/>
      <c r="P1128" s="575" t="n"/>
      <c r="Q1128" s="575" t="n"/>
      <c r="R1128" s="575" t="n"/>
      <c r="S1128" s="575" t="n"/>
      <c r="T1128" s="575" t="n"/>
      <c r="U1128" s="575" t="n"/>
      <c r="V1128" s="575" t="n"/>
      <c r="W1128" s="575" t="n"/>
      <c r="X1128" s="575" t="n"/>
      <c r="Y1128" s="575" t="n"/>
      <c r="Z1128" s="575" t="n"/>
      <c r="AA1128" s="575" t="n"/>
      <c r="AB1128" s="575" t="n"/>
    </row>
    <row r="1129" ht="20.25" customHeight="1" s="316">
      <c r="A1129" s="596" t="n"/>
      <c r="B1129" s="570" t="n"/>
      <c r="C1129" s="597" t="n"/>
      <c r="D1129" s="598" t="n"/>
      <c r="E1129" s="597" t="n"/>
      <c r="F1129" s="572" t="n"/>
      <c r="H1129" s="572" t="n"/>
      <c r="I1129" s="575" t="n"/>
      <c r="J1129" s="575" t="n"/>
      <c r="K1129" s="575" t="n"/>
      <c r="M1129" s="575" t="n"/>
      <c r="N1129" s="575" t="n"/>
      <c r="O1129" s="575" t="n"/>
      <c r="P1129" s="575" t="n"/>
      <c r="Q1129" s="575" t="n"/>
      <c r="R1129" s="575" t="n"/>
      <c r="S1129" s="575" t="n"/>
      <c r="T1129" s="575" t="n"/>
      <c r="U1129" s="575" t="n"/>
      <c r="V1129" s="575" t="n"/>
      <c r="W1129" s="575" t="n"/>
      <c r="X1129" s="575" t="n"/>
      <c r="Y1129" s="575" t="n"/>
      <c r="Z1129" s="575" t="n"/>
      <c r="AA1129" s="575" t="n"/>
      <c r="AB1129" s="575" t="n"/>
    </row>
    <row r="1130" ht="20.25" customHeight="1" s="316">
      <c r="A1130" s="596" t="n"/>
      <c r="B1130" s="570" t="n"/>
      <c r="C1130" s="597" t="n"/>
      <c r="D1130" s="598" t="n"/>
      <c r="E1130" s="597" t="n"/>
      <c r="F1130" s="572" t="n"/>
      <c r="H1130" s="572" t="n"/>
      <c r="I1130" s="575" t="n"/>
      <c r="J1130" s="575" t="n"/>
      <c r="K1130" s="575" t="n"/>
      <c r="M1130" s="575" t="n"/>
      <c r="N1130" s="575" t="n"/>
      <c r="O1130" s="575" t="n"/>
      <c r="P1130" s="575" t="n"/>
      <c r="Q1130" s="575" t="n"/>
      <c r="R1130" s="575" t="n"/>
      <c r="S1130" s="575" t="n"/>
      <c r="T1130" s="575" t="n"/>
      <c r="U1130" s="575" t="n"/>
      <c r="V1130" s="575" t="n"/>
      <c r="W1130" s="575" t="n"/>
      <c r="X1130" s="575" t="n"/>
      <c r="Y1130" s="575" t="n"/>
      <c r="Z1130" s="575" t="n"/>
      <c r="AA1130" s="575" t="n"/>
      <c r="AB1130" s="575" t="n"/>
    </row>
    <row r="1131" ht="20.25" customHeight="1" s="316">
      <c r="A1131" s="596" t="n"/>
      <c r="B1131" s="570" t="n"/>
      <c r="C1131" s="597" t="n"/>
      <c r="D1131" s="598" t="n"/>
      <c r="E1131" s="597" t="n"/>
      <c r="F1131" s="572" t="n"/>
      <c r="H1131" s="572" t="n"/>
      <c r="I1131" s="575" t="n"/>
      <c r="J1131" s="575" t="n"/>
      <c r="K1131" s="575" t="n"/>
      <c r="M1131" s="575" t="n"/>
      <c r="N1131" s="575" t="n"/>
      <c r="O1131" s="575" t="n"/>
      <c r="P1131" s="575" t="n"/>
      <c r="Q1131" s="575" t="n"/>
      <c r="R1131" s="575" t="n"/>
      <c r="S1131" s="575" t="n"/>
      <c r="T1131" s="575" t="n"/>
      <c r="U1131" s="575" t="n"/>
      <c r="V1131" s="575" t="n"/>
      <c r="W1131" s="575" t="n"/>
      <c r="X1131" s="575" t="n"/>
      <c r="Y1131" s="575" t="n"/>
      <c r="Z1131" s="575" t="n"/>
      <c r="AA1131" s="575" t="n"/>
      <c r="AB1131" s="575" t="n"/>
    </row>
    <row r="1132" ht="20.25" customHeight="1" s="316">
      <c r="A1132" s="596" t="n"/>
      <c r="B1132" s="570" t="n"/>
      <c r="C1132" s="597" t="n"/>
      <c r="D1132" s="598" t="n"/>
      <c r="E1132" s="597" t="n"/>
      <c r="F1132" s="572" t="n"/>
      <c r="H1132" s="572" t="n"/>
      <c r="I1132" s="575" t="n"/>
      <c r="J1132" s="575" t="n"/>
      <c r="K1132" s="575" t="n"/>
      <c r="M1132" s="575" t="n"/>
      <c r="N1132" s="575" t="n"/>
      <c r="O1132" s="575" t="n"/>
      <c r="P1132" s="575" t="n"/>
      <c r="Q1132" s="575" t="n"/>
      <c r="R1132" s="575" t="n"/>
      <c r="S1132" s="575" t="n"/>
      <c r="T1132" s="575" t="n"/>
      <c r="U1132" s="575" t="n"/>
      <c r="V1132" s="575" t="n"/>
      <c r="W1132" s="575" t="n"/>
      <c r="X1132" s="575" t="n"/>
      <c r="Y1132" s="575" t="n"/>
      <c r="Z1132" s="575" t="n"/>
      <c r="AA1132" s="575" t="n"/>
      <c r="AB1132" s="575" t="n"/>
    </row>
    <row r="1133" ht="20.25" customHeight="1" s="316">
      <c r="A1133" s="596" t="n"/>
      <c r="B1133" s="570" t="n"/>
      <c r="C1133" s="597" t="n"/>
      <c r="D1133" s="598" t="n"/>
      <c r="E1133" s="597" t="n"/>
      <c r="F1133" s="572" t="n"/>
      <c r="H1133" s="572" t="n"/>
      <c r="I1133" s="575" t="n"/>
      <c r="J1133" s="575" t="n"/>
      <c r="K1133" s="575" t="n"/>
      <c r="M1133" s="575" t="n"/>
      <c r="N1133" s="575" t="n"/>
      <c r="O1133" s="575" t="n"/>
      <c r="P1133" s="575" t="n"/>
      <c r="Q1133" s="575" t="n"/>
      <c r="R1133" s="575" t="n"/>
      <c r="S1133" s="575" t="n"/>
      <c r="T1133" s="575" t="n"/>
      <c r="U1133" s="575" t="n"/>
      <c r="V1133" s="575" t="n"/>
      <c r="W1133" s="575" t="n"/>
      <c r="X1133" s="575" t="n"/>
      <c r="Y1133" s="575" t="n"/>
      <c r="Z1133" s="575" t="n"/>
      <c r="AA1133" s="575" t="n"/>
      <c r="AB1133" s="575" t="n"/>
    </row>
    <row r="1134" ht="20.25" customHeight="1" s="316">
      <c r="A1134" s="596" t="n"/>
      <c r="B1134" s="570" t="n"/>
      <c r="C1134" s="597" t="n"/>
      <c r="D1134" s="598" t="n"/>
      <c r="E1134" s="597" t="n"/>
      <c r="F1134" s="572" t="n"/>
      <c r="H1134" s="572" t="n"/>
      <c r="I1134" s="575" t="n"/>
      <c r="J1134" s="575" t="n"/>
      <c r="K1134" s="575" t="n"/>
      <c r="M1134" s="575" t="n"/>
      <c r="N1134" s="575" t="n"/>
      <c r="O1134" s="575" t="n"/>
      <c r="P1134" s="575" t="n"/>
      <c r="Q1134" s="575" t="n"/>
      <c r="R1134" s="575" t="n"/>
      <c r="S1134" s="575" t="n"/>
      <c r="T1134" s="575" t="n"/>
      <c r="U1134" s="575" t="n"/>
      <c r="V1134" s="575" t="n"/>
      <c r="W1134" s="575" t="n"/>
      <c r="X1134" s="575" t="n"/>
      <c r="Y1134" s="575" t="n"/>
      <c r="Z1134" s="575" t="n"/>
      <c r="AA1134" s="575" t="n"/>
      <c r="AB1134" s="575" t="n"/>
    </row>
    <row r="1135" ht="20.25" customHeight="1" s="316">
      <c r="A1135" s="596" t="n"/>
      <c r="B1135" s="570" t="n"/>
      <c r="C1135" s="597" t="n"/>
      <c r="D1135" s="598" t="n"/>
      <c r="E1135" s="597" t="n"/>
      <c r="F1135" s="572" t="n"/>
      <c r="H1135" s="572" t="n"/>
      <c r="I1135" s="575" t="n"/>
      <c r="J1135" s="575" t="n"/>
      <c r="K1135" s="575" t="n"/>
      <c r="M1135" s="575" t="n"/>
      <c r="N1135" s="575" t="n"/>
      <c r="O1135" s="575" t="n"/>
      <c r="P1135" s="575" t="n"/>
      <c r="Q1135" s="575" t="n"/>
      <c r="R1135" s="575" t="n"/>
      <c r="S1135" s="575" t="n"/>
      <c r="T1135" s="575" t="n"/>
      <c r="U1135" s="575" t="n"/>
      <c r="V1135" s="575" t="n"/>
      <c r="W1135" s="575" t="n"/>
      <c r="X1135" s="575" t="n"/>
      <c r="Y1135" s="575" t="n"/>
      <c r="Z1135" s="575" t="n"/>
      <c r="AA1135" s="575" t="n"/>
      <c r="AB1135" s="575" t="n"/>
    </row>
    <row r="1136" ht="20.25" customHeight="1" s="316">
      <c r="A1136" s="596" t="n"/>
      <c r="B1136" s="570" t="n"/>
      <c r="C1136" s="597" t="n"/>
      <c r="D1136" s="598" t="n"/>
      <c r="E1136" s="597" t="n"/>
      <c r="F1136" s="572" t="n"/>
      <c r="H1136" s="572" t="n"/>
      <c r="I1136" s="575" t="n"/>
      <c r="J1136" s="575" t="n"/>
      <c r="K1136" s="575" t="n"/>
      <c r="M1136" s="575" t="n"/>
      <c r="N1136" s="575" t="n"/>
      <c r="O1136" s="575" t="n"/>
      <c r="P1136" s="575" t="n"/>
      <c r="Q1136" s="575" t="n"/>
      <c r="R1136" s="575" t="n"/>
      <c r="S1136" s="575" t="n"/>
      <c r="T1136" s="575" t="n"/>
      <c r="U1136" s="575" t="n"/>
      <c r="V1136" s="575" t="n"/>
      <c r="W1136" s="575" t="n"/>
      <c r="X1136" s="575" t="n"/>
      <c r="Y1136" s="575" t="n"/>
      <c r="Z1136" s="575" t="n"/>
      <c r="AA1136" s="575" t="n"/>
      <c r="AB1136" s="575" t="n"/>
    </row>
    <row r="1137" ht="20.25" customHeight="1" s="316"/>
    <row r="1138" ht="20.25" customHeight="1" s="316"/>
    <row r="1139" ht="20.25" customHeight="1" s="316"/>
    <row r="1140" ht="20.25" customHeight="1" s="316"/>
    <row r="1141" ht="20.25" customHeight="1" s="316"/>
    <row r="1142" ht="20.25" customHeight="1" s="316"/>
    <row r="1143" ht="20.25" customHeight="1" s="316"/>
    <row r="1144" ht="20.25" customHeight="1" s="316"/>
    <row r="1145" ht="20.25" customHeight="1" s="316"/>
    <row r="1146" ht="20.25" customHeight="1" s="316"/>
    <row r="1147" ht="20.25" customHeight="1" s="316"/>
    <row r="1148" ht="20.25" customHeight="1" s="316"/>
    <row r="1149" ht="20.25" customHeight="1" s="316"/>
    <row r="1150" ht="20.25" customHeight="1" s="316"/>
    <row r="1151" ht="20.25" customHeight="1" s="316"/>
    <row r="1152" ht="20.25" customHeight="1" s="316"/>
    <row r="1153" ht="20.25" customHeight="1" s="316"/>
    <row r="1154" ht="20.25" customHeight="1" s="316"/>
    <row r="1155" ht="20.25" customHeight="1" s="316"/>
    <row r="1156" ht="20.25" customHeight="1" s="316"/>
    <row r="1157" ht="20.25" customHeight="1" s="316"/>
    <row r="1158" ht="20.25" customHeight="1" s="316"/>
    <row r="1159" ht="20.25" customHeight="1" s="316"/>
    <row r="1160" ht="20.25" customHeight="1" s="316"/>
    <row r="1161" ht="20.25" customHeight="1" s="316"/>
    <row r="1162" ht="20.25" customHeight="1" s="316"/>
    <row r="1163" ht="20.25" customHeight="1" s="316"/>
    <row r="1164" ht="20.25" customHeight="1" s="316"/>
    <row r="1165" ht="20.25" customHeight="1" s="316"/>
    <row r="1166" ht="20.25" customHeight="1" s="316"/>
    <row r="1167" ht="20.25" customHeight="1" s="316"/>
    <row r="1168" ht="20.25" customHeight="1" s="316"/>
    <row r="1169" ht="20.25" customHeight="1" s="316"/>
    <row r="1170" ht="20.25" customHeight="1" s="316"/>
    <row r="1171" ht="20.25" customHeight="1" s="316"/>
    <row r="1172" ht="20.25" customHeight="1" s="316"/>
    <row r="1173" ht="20.25" customHeight="1" s="316"/>
    <row r="1174" ht="20.25" customHeight="1" s="316"/>
    <row r="1175" ht="20.25" customHeight="1" s="316"/>
    <row r="1176" ht="20.25" customHeight="1" s="316"/>
    <row r="1177" ht="20.25" customHeight="1" s="316"/>
    <row r="1178" ht="20.25" customHeight="1" s="316"/>
    <row r="1179" ht="20.25" customHeight="1" s="316"/>
    <row r="1180" ht="20.25" customHeight="1" s="316"/>
    <row r="1181" ht="20.25" customHeight="1" s="316"/>
    <row r="1182" ht="20.25" customHeight="1" s="316"/>
    <row r="1183" ht="20.25" customHeight="1" s="316"/>
    <row r="1184" ht="20.25" customHeight="1" s="316"/>
    <row r="1185" ht="20.25" customHeight="1" s="316"/>
    <row r="1186" ht="20.25" customHeight="1" s="316"/>
    <row r="1187" ht="20.25" customHeight="1" s="316"/>
    <row r="1188" ht="20.25" customHeight="1" s="316"/>
    <row r="1189" ht="20.25" customHeight="1" s="316"/>
    <row r="1190" ht="20.25" customHeight="1" s="316"/>
    <row r="1191" ht="20.25" customHeight="1" s="316"/>
    <row r="1192" ht="20.25" customHeight="1" s="316"/>
    <row r="1193" ht="20.25" customHeight="1" s="316"/>
    <row r="1194" ht="20.25" customHeight="1" s="316"/>
    <row r="1195" ht="20.25" customHeight="1" s="316"/>
    <row r="1196" ht="20.25" customHeight="1" s="316"/>
    <row r="1197" ht="20.25" customHeight="1" s="316"/>
    <row r="1198" ht="20.25" customHeight="1" s="316"/>
    <row r="1199" ht="20.25" customHeight="1" s="316"/>
    <row r="1200" ht="20.25" customHeight="1" s="316"/>
    <row r="1201" ht="20.25" customHeight="1" s="316"/>
    <row r="1202" ht="20.25" customHeight="1" s="316"/>
    <row r="1203" ht="20.25" customHeight="1" s="316"/>
    <row r="1204" ht="20.25" customHeight="1" s="316"/>
    <row r="1205" ht="20.25" customHeight="1" s="316"/>
    <row r="1206" ht="20.25" customHeight="1" s="316"/>
    <row r="1207" ht="20.25" customHeight="1" s="316"/>
    <row r="1208" ht="20.25" customHeight="1" s="316"/>
    <row r="1209" ht="20.25" customHeight="1" s="316"/>
    <row r="1210" ht="20.25" customHeight="1" s="316"/>
    <row r="1211" ht="20.25" customHeight="1" s="316"/>
    <row r="1212" ht="20.25" customHeight="1" s="316"/>
    <row r="1213" ht="20.25" customHeight="1" s="316"/>
    <row r="1214" ht="20.25" customHeight="1" s="316"/>
    <row r="1215" ht="20.25" customHeight="1" s="316"/>
    <row r="1216" ht="20.25" customHeight="1" s="316"/>
    <row r="1217" ht="20.25" customHeight="1" s="316"/>
    <row r="1218" ht="20.25" customHeight="1" s="316"/>
    <row r="1219" ht="20.25" customHeight="1" s="316"/>
    <row r="1220" ht="20.25" customHeight="1" s="316"/>
    <row r="1221" ht="20.25" customHeight="1" s="316"/>
    <row r="1222" ht="20.25" customHeight="1" s="316"/>
    <row r="1223" ht="20.25" customHeight="1" s="316"/>
    <row r="1224" ht="20.25" customHeight="1" s="316"/>
    <row r="1225" ht="20.25" customHeight="1" s="316"/>
    <row r="1226" ht="20.25" customHeight="1" s="316"/>
    <row r="1227" ht="20.25" customHeight="1" s="316"/>
    <row r="1228" ht="20.25" customHeight="1" s="316"/>
    <row r="1229" ht="20.25" customHeight="1" s="316"/>
    <row r="1230" ht="20.25" customHeight="1" s="316"/>
    <row r="1231" ht="20.25" customHeight="1" s="316"/>
    <row r="1232" ht="20.25" customHeight="1" s="316"/>
    <row r="1233" ht="20.25" customHeight="1" s="316"/>
    <row r="1234" ht="20.25" customHeight="1" s="316"/>
    <row r="1235" ht="20.25" customHeight="1" s="316"/>
    <row r="1236" ht="20.25" customHeight="1" s="316"/>
    <row r="1237" ht="20.25" customHeight="1" s="316"/>
    <row r="1238" ht="20.25" customHeight="1" s="316"/>
    <row r="1239" ht="20.25" customHeight="1" s="316"/>
    <row r="1240" ht="20.25" customHeight="1" s="316"/>
    <row r="1241" ht="20.25" customHeight="1" s="316"/>
    <row r="1242" ht="20.25" customHeight="1" s="316"/>
    <row r="1243" ht="20.25" customHeight="1" s="316"/>
    <row r="1244" ht="20.25" customHeight="1" s="316"/>
    <row r="1245" ht="20.25" customHeight="1" s="316"/>
    <row r="1246" ht="20.25" customHeight="1" s="316"/>
    <row r="1247" ht="20.25" customHeight="1" s="316"/>
    <row r="1248" ht="20.25" customHeight="1" s="316"/>
    <row r="1249" ht="20.25" customHeight="1" s="316"/>
    <row r="1250" ht="20.25" customHeight="1" s="316"/>
    <row r="1251" ht="20.25" customHeight="1" s="316"/>
    <row r="1252" ht="20.25" customHeight="1" s="316"/>
    <row r="1253" ht="20.25" customHeight="1" s="316"/>
    <row r="1254" ht="20.25" customHeight="1" s="316"/>
    <row r="1255" ht="20.25" customHeight="1" s="316"/>
    <row r="1256" ht="20.25" customHeight="1" s="316"/>
    <row r="1257" ht="20.25" customHeight="1" s="316"/>
    <row r="1258" ht="20.25" customHeight="1" s="316"/>
    <row r="1259" ht="20.25" customHeight="1" s="316"/>
    <row r="1260" ht="20.25" customHeight="1" s="316"/>
    <row r="1261" ht="20.25" customHeight="1" s="316"/>
    <row r="1262" ht="20.25" customHeight="1" s="316"/>
    <row r="1263" ht="20.25" customHeight="1" s="316"/>
    <row r="1264" ht="20.25" customHeight="1" s="316"/>
    <row r="1265" ht="20.25" customHeight="1" s="316"/>
    <row r="1266" ht="20.25" customHeight="1" s="316"/>
    <row r="1267" ht="20.25" customHeight="1" s="316"/>
    <row r="1268" ht="20.25" customHeight="1" s="316"/>
    <row r="1269" ht="20.25" customHeight="1" s="316"/>
    <row r="1270" ht="20.25" customHeight="1" s="316"/>
    <row r="1271" ht="20.25" customHeight="1" s="316"/>
    <row r="1272" ht="20.25" customHeight="1" s="316"/>
    <row r="1273" ht="20.25" customHeight="1" s="316"/>
    <row r="1274" ht="20.25" customHeight="1" s="316"/>
    <row r="1275" ht="20.25" customHeight="1" s="316"/>
    <row r="1276" ht="20.25" customHeight="1" s="316"/>
    <row r="1277" ht="20.25" customHeight="1" s="316"/>
    <row r="1278" ht="20.25" customHeight="1" s="316"/>
    <row r="1279" ht="20.25" customHeight="1" s="316"/>
    <row r="1280" ht="20.25" customHeight="1" s="316"/>
    <row r="1281" ht="20.25" customHeight="1" s="316"/>
    <row r="1282" ht="20.25" customHeight="1" s="316"/>
    <row r="1283" ht="20.25" customHeight="1" s="316"/>
    <row r="1284" ht="20.25" customHeight="1" s="316"/>
    <row r="1285" ht="20.25" customHeight="1" s="316"/>
    <row r="1286" ht="20.25" customHeight="1" s="316"/>
    <row r="1287" ht="20.25" customHeight="1" s="316"/>
    <row r="1288" ht="20.25" customHeight="1" s="316"/>
    <row r="1289" ht="20.25" customHeight="1" s="316"/>
    <row r="1290" ht="20.25" customHeight="1" s="316"/>
    <row r="1291" ht="20.25" customHeight="1" s="316"/>
    <row r="1292" ht="20.25" customHeight="1" s="316"/>
    <row r="1293" ht="20.25" customHeight="1" s="316"/>
    <row r="1294" ht="20.25" customHeight="1" s="316"/>
    <row r="1295" ht="20.25" customHeight="1" s="316"/>
    <row r="1296" ht="20.25" customHeight="1" s="316"/>
    <row r="1297" ht="20.25" customHeight="1" s="316"/>
    <row r="1298" ht="20.25" customHeight="1" s="316"/>
    <row r="1299" ht="20.25" customHeight="1" s="316"/>
    <row r="1300" ht="20.25" customHeight="1" s="316"/>
    <row r="1301" ht="20.25" customHeight="1" s="316"/>
    <row r="1302" ht="20.25" customHeight="1" s="316"/>
    <row r="1303" ht="20.25" customHeight="1" s="316"/>
    <row r="1304" ht="20.25" customHeight="1" s="316"/>
    <row r="1305" ht="20.25" customHeight="1" s="316"/>
    <row r="1306" ht="20.25" customHeight="1" s="316"/>
    <row r="1307" ht="20.25" customHeight="1" s="316"/>
    <row r="1308" ht="20.25" customHeight="1" s="316"/>
    <row r="1309" ht="20.25" customHeight="1" s="316"/>
    <row r="1310" ht="20.25" customHeight="1" s="316"/>
    <row r="1311" ht="20.25" customHeight="1" s="316"/>
    <row r="1312" ht="20.25" customHeight="1" s="316"/>
    <row r="1313" ht="20.25" customHeight="1" s="316"/>
    <row r="1314" ht="20.25" customHeight="1" s="316"/>
    <row r="1315" ht="20.25" customHeight="1" s="316"/>
    <row r="1316" ht="20.25" customHeight="1" s="316"/>
    <row r="1317" ht="20.25" customHeight="1" s="316"/>
    <row r="1318" ht="20.25" customHeight="1" s="316"/>
    <row r="1319" ht="20.25" customHeight="1" s="316"/>
    <row r="1320" ht="20.25" customHeight="1" s="316"/>
    <row r="1321" ht="20.25" customHeight="1" s="316"/>
    <row r="1322" ht="20.25" customHeight="1" s="316"/>
    <row r="1323" ht="20.25" customHeight="1" s="316"/>
    <row r="1324" ht="20.25" customHeight="1" s="316"/>
    <row r="1325" ht="20.25" customHeight="1" s="316"/>
    <row r="1326" ht="20.25" customHeight="1" s="316"/>
    <row r="1327" ht="20.25" customHeight="1" s="316"/>
    <row r="1328" ht="20.25" customHeight="1" s="316"/>
    <row r="1329" ht="20.25" customHeight="1" s="316"/>
    <row r="1330" ht="20.25" customHeight="1" s="316"/>
    <row r="1331" ht="20.25" customHeight="1" s="316"/>
    <row r="1332" ht="20.25" customHeight="1" s="316"/>
    <row r="1333" ht="20.25" customHeight="1" s="316"/>
    <row r="1334" ht="20.25" customHeight="1" s="316"/>
    <row r="1335" ht="20.25" customHeight="1" s="316"/>
    <row r="1336" ht="20.25" customHeight="1" s="316"/>
    <row r="1337" ht="20.25" customHeight="1" s="316"/>
    <row r="1338" ht="20.25" customHeight="1" s="316"/>
    <row r="1339" ht="20.25" customHeight="1" s="316"/>
    <row r="1340" ht="20.25" customHeight="1" s="316"/>
    <row r="1341" ht="20.25" customHeight="1" s="316"/>
    <row r="1342" ht="20.25" customHeight="1" s="316"/>
    <row r="1343" ht="20.25" customHeight="1" s="316"/>
    <row r="1344" ht="20.25" customHeight="1" s="316"/>
    <row r="1345" ht="20.25" customHeight="1" s="316"/>
    <row r="1346" ht="20.25" customHeight="1" s="316"/>
    <row r="1347" ht="20.25" customHeight="1" s="316"/>
    <row r="1348" ht="20.25" customHeight="1" s="316"/>
    <row r="1349" ht="20.25" customHeight="1" s="316"/>
    <row r="1350" ht="20.25" customHeight="1" s="316"/>
    <row r="1351" ht="20.25" customHeight="1" s="316"/>
    <row r="1352" ht="20.25" customHeight="1" s="316"/>
    <row r="1353" ht="20.25" customHeight="1" s="316"/>
    <row r="1354" ht="20.25" customHeight="1" s="316"/>
    <row r="1355" ht="20.25" customHeight="1" s="316"/>
    <row r="1356" ht="20.25" customHeight="1" s="316"/>
    <row r="1357" ht="20.25" customHeight="1" s="316"/>
    <row r="1358" ht="20.25" customHeight="1" s="316"/>
    <row r="1359" ht="20.25" customHeight="1" s="316"/>
    <row r="1360" ht="20.25" customHeight="1" s="316"/>
    <row r="1361" ht="20.25" customHeight="1" s="316"/>
    <row r="1362" ht="20.25" customHeight="1" s="316"/>
    <row r="1363" ht="20.25" customHeight="1" s="316"/>
    <row r="1364" ht="20.25" customHeight="1" s="316"/>
    <row r="1365" ht="20.25" customHeight="1" s="316"/>
    <row r="1366" ht="20.25" customHeight="1" s="316"/>
    <row r="1367" ht="20.25" customHeight="1" s="316"/>
    <row r="1368" ht="20.25" customHeight="1" s="316"/>
    <row r="1369" ht="20.25" customHeight="1" s="316"/>
    <row r="1370" ht="20.25" customHeight="1" s="316"/>
    <row r="1371" ht="20.25" customHeight="1" s="316"/>
    <row r="1372" ht="20.25" customHeight="1" s="316"/>
  </sheetData>
  <mergeCells count="15">
    <mergeCell ref="K7:L7"/>
    <mergeCell ref="F1:F1048"/>
    <mergeCell ref="I6:J6"/>
    <mergeCell ref="K8:L8"/>
    <mergeCell ref="H1:H1048"/>
    <mergeCell ref="I2:J2"/>
    <mergeCell ref="I7:J7"/>
    <mergeCell ref="K9:L9"/>
    <mergeCell ref="D1:D1048"/>
    <mergeCell ref="I8:J8"/>
    <mergeCell ref="K6:L6"/>
    <mergeCell ref="I9:J9"/>
    <mergeCell ref="B1:B1048"/>
    <mergeCell ref="I5:L5"/>
    <mergeCell ref="I3:J3"/>
  </mergeCells>
  <conditionalFormatting sqref="G1:G1372 H1:H331">
    <cfRule type="containsText" rank="0" priority="2" equalAverage="0" operator="containsText" aboveAverage="0" dxfId="2" text="Não Mapeada" percent="0" bottom="0">
      <formula>NOT(ISERROR(SEARCH("Não Mapeada",G1)))</formula>
    </cfRule>
    <cfRule type="containsText" rank="0" priority="3" equalAverage="0" operator="containsText" aboveAverage="0" dxfId="3" text="Mapeada" percent="0" bottom="0">
      <formula>NOT(ISERROR(SEARCH("Mapeada",G1)))</formula>
    </cfRule>
    <cfRule type="containsText" rank="0" priority="4" equalAverage="0" operator="containsText" aboveAverage="0" dxfId="4" text="Notícia" percent="0" bottom="0">
      <formula>NOT(ISERROR(SEARCH("Notícia",G1)))</formula>
    </cfRule>
  </conditionalFormatting>
  <hyperlinks>
    <hyperlink xmlns:r="http://schemas.openxmlformats.org/officeDocument/2006/relationships" ref="A2" display="https://tarf.economia.df.gov.br/" r:id="rId1"/>
    <hyperlink xmlns:r="http://schemas.openxmlformats.org/officeDocument/2006/relationships" ref="C2" display="https://tarf.economia.df.gov.br/category/destaques-principais/" r:id="rId2"/>
    <hyperlink xmlns:r="http://schemas.openxmlformats.org/officeDocument/2006/relationships" ref="E2" display="https://tarf.economia.df.gov.br/ouvidoria/" r:id="rId3"/>
    <hyperlink xmlns:r="http://schemas.openxmlformats.org/officeDocument/2006/relationships" ref="C3" display="https://tarf.economia.df.gov.br/economia-promove-terceira-campanha-de-doacao-de-sangue/" r:id="rId4"/>
    <hyperlink xmlns:r="http://schemas.openxmlformats.org/officeDocument/2006/relationships" ref="E3" display="https://tarf.economia.df.gov.br/consultar-acordaos-tarf/" r:id="rId5"/>
    <hyperlink xmlns:r="http://schemas.openxmlformats.org/officeDocument/2006/relationships" ref="A4" display="https://tarf.economia.df.gov.br/home-3/institucional/sobre-o-tarf/" r:id="rId6"/>
    <hyperlink xmlns:r="http://schemas.openxmlformats.org/officeDocument/2006/relationships" ref="C4" display="https://tarf.economia.df.gov.br/qualidade-de-vida-e-trabalho-no-gdf/" r:id="rId7"/>
    <hyperlink xmlns:r="http://schemas.openxmlformats.org/officeDocument/2006/relationships" ref="E4" display="https://tarf.economia.df.gov.br/atas-de-secoes/" r:id="rId8"/>
    <hyperlink xmlns:r="http://schemas.openxmlformats.org/officeDocument/2006/relationships" ref="A5" display="https://tarf.economia.df.gov.br/home-3/institucional/historico/" r:id="rId9"/>
    <hyperlink xmlns:r="http://schemas.openxmlformats.org/officeDocument/2006/relationships" ref="C5" display="https://tarf.economia.df.gov.br/teletrabalho-permanente-na-administracao-distrital/" r:id="rId10"/>
    <hyperlink xmlns:r="http://schemas.openxmlformats.org/officeDocument/2006/relationships" ref="E5" display="https://tarf.economia.df.gov.br/boletins/" r:id="rId11"/>
    <hyperlink xmlns:r="http://schemas.openxmlformats.org/officeDocument/2006/relationships" ref="A6" display="https://tarf.economia.df.gov.br/home-3/institucional/missao-e-visao/" r:id="rId12"/>
    <hyperlink xmlns:r="http://schemas.openxmlformats.org/officeDocument/2006/relationships" ref="C6" display="https://tarf.economia.df.gov.br/receita-do-df-traz-atendimento-presencial-de-volta-2/" r:id="rId13"/>
    <hyperlink xmlns:r="http://schemas.openxmlformats.org/officeDocument/2006/relationships" ref="E6" display="https://tarf.economia.df.gov.br/sistarf/" r:id="rId14"/>
    <hyperlink xmlns:r="http://schemas.openxmlformats.org/officeDocument/2006/relationships" ref="A7" display="https://tarf.economia.df.gov.br/home-3/institucional/perfil-do-presidente/" r:id="rId15"/>
    <hyperlink xmlns:r="http://schemas.openxmlformats.org/officeDocument/2006/relationships" ref="C7" display="https://tarf.economia.df.gov.br/projeto-do-cartao-gas-e-enviado-a-camara-legislativa/" r:id="rId16"/>
    <hyperlink xmlns:r="http://schemas.openxmlformats.org/officeDocument/2006/relationships" ref="E7" display="https://tarf.economia.df.gov.br/legislacao-especifica/" r:id="rId17"/>
    <hyperlink xmlns:r="http://schemas.openxmlformats.org/officeDocument/2006/relationships" ref="A8" display="https://tarf.economia.df.gov.br/home-3/institucional/conselheiros/" r:id="rId18"/>
    <hyperlink xmlns:r="http://schemas.openxmlformats.org/officeDocument/2006/relationships" ref="C8" display="https://tarf.economia.df.gov.br/agora-e-lei/" r:id="rId19"/>
    <hyperlink xmlns:r="http://schemas.openxmlformats.org/officeDocument/2006/relationships" ref="E8" display="https://tarf.economia.df.gov.br/transparencia/" r:id="rId20"/>
    <hyperlink xmlns:r="http://schemas.openxmlformats.org/officeDocument/2006/relationships" ref="A9" display="https://tarf.economia.df.gov.br/home-3/institucional/quem-e-quem/" r:id="rId21"/>
    <hyperlink xmlns:r="http://schemas.openxmlformats.org/officeDocument/2006/relationships" ref="C9" display="https://tarf.economia.df.gov.br/economia-e-demais-orgaos-do-gdf-se-unem-para-planejar/" r:id="rId22"/>
    <hyperlink xmlns:r="http://schemas.openxmlformats.org/officeDocument/2006/relationships" ref="E9" display="https://tarf.economia.df.gov.br/para-voce/" r:id="rId23"/>
    <hyperlink xmlns:r="http://schemas.openxmlformats.org/officeDocument/2006/relationships" ref="C10" display="https://tarf.economia.df.gov.br/educacao-fiscal-encena/" r:id="rId24"/>
    <hyperlink xmlns:r="http://schemas.openxmlformats.org/officeDocument/2006/relationships" ref="E10" display="https://tarf.economia.df.gov.br/para-voce-2/" r:id="rId25"/>
    <hyperlink xmlns:r="http://schemas.openxmlformats.org/officeDocument/2006/relationships" ref="C11" display="https://tarf.economia.df.gov.br/economia-define-prazos-do-projeto-da-ldo-2022/" r:id="rId26"/>
    <hyperlink xmlns:r="http://schemas.openxmlformats.org/officeDocument/2006/relationships" ref="E11" display="https://tarf.economia.df.gov.br/servicos-mais-procurados/" r:id="rId27"/>
    <hyperlink xmlns:r="http://schemas.openxmlformats.org/officeDocument/2006/relationships" ref="C12" display="https://tarf.economia.df.gov.br/curso_online_reforma_tributaria/" r:id="rId28"/>
    <hyperlink xmlns:r="http://schemas.openxmlformats.org/officeDocument/2006/relationships" ref="E12" display="https://tarf.economia.df.gov.br/galeria-de-fotos/" r:id="rId29"/>
    <hyperlink xmlns:r="http://schemas.openxmlformats.org/officeDocument/2006/relationships" ref="C13" display="https://tarf.economia.df.gov.br/e-voce-e-do-grupo-de-risco-da-covid-19/" r:id="rId30"/>
    <hyperlink xmlns:r="http://schemas.openxmlformats.org/officeDocument/2006/relationships" ref="E13" display="https://tarf.economia.df.gov.br/sei-sistema-eletronico-de-informacoes/" r:id="rId31"/>
    <hyperlink xmlns:r="http://schemas.openxmlformats.org/officeDocument/2006/relationships" ref="C14" display="https://tarf.economia.df.gov.br/o-tarf-agora-e-100-digital/" r:id="rId32"/>
    <hyperlink xmlns:r="http://schemas.openxmlformats.org/officeDocument/2006/relationships" ref="E14" display="https://tarf.economia.df.gov.br/publicidade/" r:id="rId33"/>
    <hyperlink xmlns:r="http://schemas.openxmlformats.org/officeDocument/2006/relationships" ref="C15" display="https://tarf.economia.df.gov.br/receita-do-df-traz-atendimento-presencial-de-volta/" r:id="rId34"/>
    <hyperlink xmlns:r="http://schemas.openxmlformats.org/officeDocument/2006/relationships" ref="E15" display="https://tarf.economia.df.gov.br/noticias-da-secretaria/" r:id="rId35"/>
    <hyperlink xmlns:r="http://schemas.openxmlformats.org/officeDocument/2006/relationships" ref="A16" display="https://tarf.economia.df.gov.br/home-3/gestao/estrategica/" r:id="rId36"/>
    <hyperlink xmlns:r="http://schemas.openxmlformats.org/officeDocument/2006/relationships" ref="C16" display="https://tarf.economia.df.gov.br/para-o-cidadao/" r:id="rId37"/>
    <hyperlink xmlns:r="http://schemas.openxmlformats.org/officeDocument/2006/relationships" ref="E16" display="https://tarf.economia.df.gov.br/destaques-sem-foto/" r:id="rId38"/>
    <hyperlink xmlns:r="http://schemas.openxmlformats.org/officeDocument/2006/relationships" ref="C17" display="https://tarf.economia.df.gov.br/qualidade-de-vida-no-trabalho-qvt/" r:id="rId39"/>
    <hyperlink xmlns:r="http://schemas.openxmlformats.org/officeDocument/2006/relationships" ref="E17" display="https://tarf.economia.df.gov.br/noticias-com-fotos/" r:id="rId40"/>
    <hyperlink xmlns:r="http://schemas.openxmlformats.org/officeDocument/2006/relationships" ref="A18" display="https://tarf.economia.df.gov.br/home-3/institucional/setores/" r:id="rId41"/>
    <hyperlink xmlns:r="http://schemas.openxmlformats.org/officeDocument/2006/relationships" ref="C18" display="https://tarf.economia.df.gov.br/governo-e-parceiros/" r:id="rId42"/>
    <hyperlink xmlns:r="http://schemas.openxmlformats.org/officeDocument/2006/relationships" ref="E18" display="https://tarf.economia.df.gov.br/orgaos-vinculados/" r:id="rId43"/>
    <hyperlink xmlns:r="http://schemas.openxmlformats.org/officeDocument/2006/relationships" ref="A19" display="https://tarf.economia.df.gov.br/sei/cadastro/" r:id="rId44"/>
    <hyperlink xmlns:r="http://schemas.openxmlformats.org/officeDocument/2006/relationships" ref="C19" display="https://tarf.economia.df.gov.br/para-o-empresario/" r:id="rId45"/>
    <hyperlink xmlns:r="http://schemas.openxmlformats.org/officeDocument/2006/relationships" ref="E19" display="https://tarf.economia.df.gov.br/assuntos-gerais/" r:id="rId46"/>
    <hyperlink xmlns:r="http://schemas.openxmlformats.org/officeDocument/2006/relationships" ref="A20" display="https://tarf.economia.df.gov.br/sei/consultar-processo/" r:id="rId47"/>
    <hyperlink xmlns:r="http://schemas.openxmlformats.org/officeDocument/2006/relationships" ref="C20" display="https://tarf.economia.df.gov.br/noticias-da-secretaria/" r:id="rId48"/>
    <hyperlink xmlns:r="http://schemas.openxmlformats.org/officeDocument/2006/relationships" ref="E20" display="https://tarf.economia.df.gov.br/andre-clemente-o-oxigenio-da-maquina-publica-sao-os-servidores/" r:id="rId49"/>
    <hyperlink xmlns:r="http://schemas.openxmlformats.org/officeDocument/2006/relationships" ref="A21" display="https://tarf.economia.df.gov.br/sei/usuarios/" r:id="rId50"/>
    <hyperlink xmlns:r="http://schemas.openxmlformats.org/officeDocument/2006/relationships" ref="C21" display="https://tarf.economia.df.gov.br/category/modulo-destaques-do-tarf/" r:id="rId51"/>
    <hyperlink xmlns:r="http://schemas.openxmlformats.org/officeDocument/2006/relationships" ref="E21" display="https://tarf.economia.df.gov.br/confianca-da-industria-na-economia-do-df-cresce-pelo-quarto-mes-seguido/" r:id="rId52"/>
    <hyperlink xmlns:r="http://schemas.openxmlformats.org/officeDocument/2006/relationships" ref="A22" display="https://tarf.economia.df.gov.br/sei/cartilha-usuario/" r:id="rId53"/>
    <hyperlink xmlns:r="http://schemas.openxmlformats.org/officeDocument/2006/relationships" ref="C22" display="https://tarf.economia.df.gov.br/category/modulo-destaques-com-foto-fundo-azul/" r:id="rId54"/>
    <hyperlink xmlns:r="http://schemas.openxmlformats.org/officeDocument/2006/relationships" ref="E22" display="https://tarf.economia.df.gov.br/transparencia-e-cidadania/" r:id="rId55"/>
    <hyperlink xmlns:r="http://schemas.openxmlformats.org/officeDocument/2006/relationships" ref="A23" display="https://tarf.economia.df.gov.br/servicos/atas/" r:id="rId56"/>
    <hyperlink xmlns:r="http://schemas.openxmlformats.org/officeDocument/2006/relationships" ref="C23" display="https://tarf.economia.df.gov.br/noticias-com-fotos/" r:id="rId57"/>
    <hyperlink xmlns:r="http://schemas.openxmlformats.org/officeDocument/2006/relationships" ref="E23" display="https://tarf.economia.df.gov.br/transparencia-e-controle-social/" r:id="rId58"/>
    <hyperlink xmlns:r="http://schemas.openxmlformats.org/officeDocument/2006/relationships" ref="A24" display="https://tarf.economia.df.gov.br/servicos/dodf/" r:id="rId59"/>
    <hyperlink xmlns:r="http://schemas.openxmlformats.org/officeDocument/2006/relationships" ref="C24" display="https://tarf.economia.df.gov.br/destaques-sem-foto/" r:id="rId60"/>
    <hyperlink xmlns:r="http://schemas.openxmlformats.org/officeDocument/2006/relationships" ref="E24" display="https://tarf.economia.df.gov.br/para-o-cidadao/" r:id="rId61"/>
    <hyperlink xmlns:r="http://schemas.openxmlformats.org/officeDocument/2006/relationships" ref="A25" display="https://tarf.economia.df.gov.br/servicos/pautas/" r:id="rId62"/>
    <hyperlink xmlns:r="http://schemas.openxmlformats.org/officeDocument/2006/relationships" ref="C25" display="https://tarf.economia.df.gov.br/andre-clemente-o-oxigenio-da-maquina-publica-sao-os-servidores/" r:id="rId63"/>
    <hyperlink xmlns:r="http://schemas.openxmlformats.org/officeDocument/2006/relationships" ref="E25" display="https://tarf.economia.df.gov.br/para-o-empresario/" r:id="rId64"/>
    <hyperlink xmlns:r="http://schemas.openxmlformats.org/officeDocument/2006/relationships" ref="A26" display="https://tarf.economia.df.gov.br/servicos/calendario-das-secoes/" r:id="rId65"/>
    <hyperlink xmlns:r="http://schemas.openxmlformats.org/officeDocument/2006/relationships" ref="E26" display="https://tarf.economia.df.gov.br/governo-e-parceiros/" r:id="rId66"/>
    <hyperlink xmlns:r="http://schemas.openxmlformats.org/officeDocument/2006/relationships" ref="E27" display="https://tarf.economia.df.gov.br/lai-no-tarf/" r:id="rId67"/>
    <hyperlink xmlns:r="http://schemas.openxmlformats.org/officeDocument/2006/relationships" ref="A28" display="https://tarf.economia.df.gov.br/jurisprudencia/acordaos/" r:id="rId68"/>
    <hyperlink xmlns:r="http://schemas.openxmlformats.org/officeDocument/2006/relationships" ref="E28" display="https://tarf.economia.df.gov.br/entenda-a-lai/" r:id="rId69"/>
    <hyperlink xmlns:r="http://schemas.openxmlformats.org/officeDocument/2006/relationships" ref="A29" display="https://tarf.economia.df.gov.br/jurisprudencia/boletins-jurisprudencias/" r:id="rId70"/>
    <hyperlink xmlns:r="http://schemas.openxmlformats.org/officeDocument/2006/relationships" ref="E29" display="https://tarf.economia.df.gov.br/mapa-da-lei/" r:id="rId71"/>
    <hyperlink xmlns:r="http://schemas.openxmlformats.org/officeDocument/2006/relationships" ref="A30" display="https://tarf.economia.df.gov.br/jurisprudencia/sumulas/" r:id="rId72"/>
    <hyperlink xmlns:r="http://schemas.openxmlformats.org/officeDocument/2006/relationships" ref="E30" display="https://tarf.economia.df.gov.br/transparencia-ativa/" r:id="rId73"/>
    <hyperlink xmlns:r="http://schemas.openxmlformats.org/officeDocument/2006/relationships" ref="E31" display="https://tarf.economia.df.gov.br/guia-de-transparencia-ativa/" r:id="rId74"/>
    <hyperlink xmlns:r="http://schemas.openxmlformats.org/officeDocument/2006/relationships" ref="A32" display="https://tarf.economia.df.gov.br/home-3/legislacao/dec-no-33-268-2011" r:id="rId75"/>
    <hyperlink xmlns:r="http://schemas.openxmlformats.org/officeDocument/2006/relationships" ref="E32" display="https://tarf.economia.df.gov.br/videos/" r:id="rId76"/>
    <hyperlink xmlns:r="http://schemas.openxmlformats.org/officeDocument/2006/relationships" ref="A33" display="https://tarf.economia.df.gov.br/home-3/legislacao/lei-no-456-2011/" r:id="rId77"/>
    <hyperlink xmlns:r="http://schemas.openxmlformats.org/officeDocument/2006/relationships" ref="E33" display="https://tarf.economia.df.gov.br/ouvidoria-df/" r:id="rId78"/>
    <hyperlink xmlns:r="http://schemas.openxmlformats.org/officeDocument/2006/relationships" ref="A34" display="https://tarf.economia.df.gov.br/home-3/legislacao/instrucoes-normativas/" r:id="rId79"/>
    <hyperlink xmlns:r="http://schemas.openxmlformats.org/officeDocument/2006/relationships" ref="E34" display="https://tarf.economia.df.gov.br/portal-da-transparencia/" r:id="rId80"/>
    <hyperlink xmlns:r="http://schemas.openxmlformats.org/officeDocument/2006/relationships" ref="A35" display="https://tarf.economia.df.gov.br/home-3/legislacao/ordens-de-servicos/" r:id="rId81"/>
    <hyperlink xmlns:r="http://schemas.openxmlformats.org/officeDocument/2006/relationships" ref="E35" display="https://tarf.economia.df.gov.br/siga-brasilia/" r:id="rId82"/>
    <hyperlink xmlns:r="http://schemas.openxmlformats.org/officeDocument/2006/relationships" ref="A36" display="https://tarf.economia.df.gov.br/home-3/legislacao/resolucoes/" r:id="rId83"/>
    <hyperlink xmlns:r="http://schemas.openxmlformats.org/officeDocument/2006/relationships" ref="E36" display="https://tarf.economia.df.gov.br/dados-abertos/" r:id="rId84"/>
    <hyperlink xmlns:r="http://schemas.openxmlformats.org/officeDocument/2006/relationships" ref="E37" display="https://tarf.economia.df.gov.br/https-df-issnetonline-com-br-online-login-login-aspxreturnurl-online/" r:id="rId85"/>
    <hyperlink xmlns:r="http://schemas.openxmlformats.org/officeDocument/2006/relationships" ref="A38" display="https://tarf.economia.df.gov.br/home-3/legislacao/comunicados/" r:id="rId86"/>
    <hyperlink xmlns:r="http://schemas.openxmlformats.org/officeDocument/2006/relationships" ref="E38" display="https://tarf.economia.df.gov.br/o-tarf-agora-e-100-digital/" r:id="rId87"/>
    <hyperlink xmlns:r="http://schemas.openxmlformats.org/officeDocument/2006/relationships" ref="E39" display="https://tarf.economia.df.gov.br/e-voce-e-do-grupo-de-risco-da-covid-19/" r:id="rId88"/>
    <hyperlink xmlns:r="http://schemas.openxmlformats.org/officeDocument/2006/relationships" ref="A40" display="https://tarf.economia.df.gov.br/home/ouvidoria/" r:id="rId89"/>
    <hyperlink xmlns:r="http://schemas.openxmlformats.org/officeDocument/2006/relationships" ref="E40" display="https://tarf.economia.df.gov.br/curso_online_reforma_tributaria/" r:id="rId90"/>
    <hyperlink xmlns:r="http://schemas.openxmlformats.org/officeDocument/2006/relationships" ref="A41" display="https://tarf.economia.df.gov.br/home-3/transparencia/relatorios-gerenciais/" r:id="rId91"/>
    <hyperlink xmlns:r="http://schemas.openxmlformats.org/officeDocument/2006/relationships" ref="E41" display="https://tarf.economia.df.gov.br/orgaos-vinculados-2/" r:id="rId92"/>
    <hyperlink xmlns:r="http://schemas.openxmlformats.org/officeDocument/2006/relationships" ref="A42" display="https://tarf.economia.df.gov.br/home-3/transparencia/boletins/" r:id="rId93"/>
    <hyperlink xmlns:r="http://schemas.openxmlformats.org/officeDocument/2006/relationships" ref="E42" display="https://tarf.economia.df.gov.br/iprebv-df/" r:id="rId94"/>
    <hyperlink xmlns:r="http://schemas.openxmlformats.org/officeDocument/2006/relationships" ref="A43" display="https://tarf.economia.df.gov.br/home/transparencia-e-controle-social/" r:id="rId95"/>
    <hyperlink xmlns:r="http://schemas.openxmlformats.org/officeDocument/2006/relationships" ref="E43" display="https://tarf.economia.df.gov.br/confaz/" r:id="rId96"/>
    <hyperlink xmlns:r="http://schemas.openxmlformats.org/officeDocument/2006/relationships" ref="E44" display="https://tarf.economia.df.gov.br/df-gestao-de-ativos-sa/" r:id="rId97"/>
    <hyperlink xmlns:r="http://schemas.openxmlformats.org/officeDocument/2006/relationships" ref="A45" display="https://tarf.economia.df.gov.br/home-3/fale-conosco/telefones/" r:id="rId98"/>
    <hyperlink xmlns:r="http://schemas.openxmlformats.org/officeDocument/2006/relationships" ref="E45" display="https://tarf.economia.df.gov.br/nota-legal/" r:id="rId99"/>
    <hyperlink xmlns:r="http://schemas.openxmlformats.org/officeDocument/2006/relationships" ref="A46" display="https://tarf.economia.df.gov.br/home-3/fale-conosco/e-mails/" r:id="rId100"/>
    <hyperlink xmlns:r="http://schemas.openxmlformats.org/officeDocument/2006/relationships" ref="E46" display="https://tarf.economia.df.gov.br/pefdf/" r:id="rId101"/>
    <hyperlink xmlns:r="http://schemas.openxmlformats.org/officeDocument/2006/relationships" ref="A47" display="https://tarf.economia.df.gov.br/home-3/fale-conosco/whatsapp/" r:id="rId102"/>
    <hyperlink xmlns:r="http://schemas.openxmlformats.org/officeDocument/2006/relationships" ref="E47" display="https://tarf.economia.df.gov.br/fiscalizacao-cidada/" r:id="rId103"/>
    <hyperlink xmlns:r="http://schemas.openxmlformats.org/officeDocument/2006/relationships" ref="A48" display="https://tarf.economia.df.gov.br/home-3/fale-conosco/redes-sociais/" r:id="rId104"/>
    <hyperlink xmlns:r="http://schemas.openxmlformats.org/officeDocument/2006/relationships" ref="E48" display="https://tarf.economia.df.gov.br/semana-de-controle-do-tarf/" r:id="rId105"/>
    <hyperlink xmlns:r="http://schemas.openxmlformats.org/officeDocument/2006/relationships" ref="A49" display="https://tarf.economia.df.gov.br/agencias-da-receita/" r:id="rId106"/>
    <hyperlink xmlns:r="http://schemas.openxmlformats.org/officeDocument/2006/relationships" ref="E49" display="https://tarf.economia.df.gov.br/qualidade-de-vida-no-trabalho-qvt/" r:id="rId107"/>
    <hyperlink xmlns:r="http://schemas.openxmlformats.org/officeDocument/2006/relationships" ref="A50" display="https://tarf.economia.df.gov.br/category/modulo-6-botoes/" r:id="rId108"/>
    <hyperlink xmlns:r="http://schemas.openxmlformats.org/officeDocument/2006/relationships" ref="E50" display="https://tarf.economia.df.gov.br/economia-define-prazos-do-projeto-da-ldo-2022/" r:id="rId109"/>
    <hyperlink xmlns:r="http://schemas.openxmlformats.org/officeDocument/2006/relationships" ref="A51" display="https://tarf.economia.df.gov.br/semana-de-controle-do-tarf/" r:id="rId110"/>
    <hyperlink xmlns:r="http://schemas.openxmlformats.org/officeDocument/2006/relationships" ref="E51" display="https://tarf.economia.df.gov.br/registre-sua-manifestacao/" r:id="rId111"/>
    <hyperlink xmlns:r="http://schemas.openxmlformats.org/officeDocument/2006/relationships" ref="A52" display="https://tarf.economia.df.gov.br/base-juridica/" r:id="rId112"/>
    <hyperlink xmlns:r="http://schemas.openxmlformats.org/officeDocument/2006/relationships" ref="E52" display="https://tarf.economia.df.gov.br/educacao-fiscal-encena/" r:id="rId113"/>
    <hyperlink xmlns:r="http://schemas.openxmlformats.org/officeDocument/2006/relationships" ref="A53" display="https://tarf.economia.df.gov.br/legislacao-contabil/" r:id="rId114"/>
    <hyperlink xmlns:r="http://schemas.openxmlformats.org/officeDocument/2006/relationships" ref="E53" display="https://tarf.economia.df.gov.br/economia-e-demais-orgaos-do-gdf-se-unem-para-planejar/" r:id="rId115"/>
    <hyperlink xmlns:r="http://schemas.openxmlformats.org/officeDocument/2006/relationships" ref="A54" display="https://tarf.economia.df.gov.br/legislacao-do-fcdf/" r:id="rId116"/>
    <hyperlink xmlns:r="http://schemas.openxmlformats.org/officeDocument/2006/relationships" ref="E54" display="https://tarf.economia.df.gov.br/agora-e-lei/" r:id="rId117"/>
    <hyperlink xmlns:r="http://schemas.openxmlformats.org/officeDocument/2006/relationships" ref="A55" display="https://tarf.economia.df.gov.br/legislacao-e-normativos/" r:id="rId118"/>
    <hyperlink xmlns:r="http://schemas.openxmlformats.org/officeDocument/2006/relationships" ref="E55" display="https://tarf.economia.df.gov.br/projeto-do-cartao-gas-e-enviado-a-camara-legislativa/" r:id="rId119"/>
    <hyperlink xmlns:r="http://schemas.openxmlformats.org/officeDocument/2006/relationships" ref="A56" display="https://tarf.economia.df.gov.br/legislacao-e-normativos-de-tic-2/" r:id="rId120"/>
    <hyperlink xmlns:r="http://schemas.openxmlformats.org/officeDocument/2006/relationships" ref="E56" display="https://tarf.economia.df.gov.br/receita-do-df-traz-atendimento-presencial-de-volta/" r:id="rId121"/>
    <hyperlink xmlns:r="http://schemas.openxmlformats.org/officeDocument/2006/relationships" ref="A57" display="https://tarf.economia.df.gov.br/legislacao-e-normativos-de-tic/" r:id="rId122"/>
    <hyperlink xmlns:r="http://schemas.openxmlformats.org/officeDocument/2006/relationships" ref="E57" display="https://tarf.economia.df.gov.br/receita-do-df-traz-atendimento-presencial-de-volta-2/" r:id="rId123"/>
    <hyperlink xmlns:r="http://schemas.openxmlformats.org/officeDocument/2006/relationships" ref="A58" display="https://tarf.economia.df.gov.br/transparencia-e-cidadania/" r:id="rId124"/>
    <hyperlink xmlns:r="http://schemas.openxmlformats.org/officeDocument/2006/relationships" ref="E58" display="https://tarf.economia.df.gov.br/base-juridica/" r:id="rId125"/>
    <hyperlink xmlns:r="http://schemas.openxmlformats.org/officeDocument/2006/relationships" ref="A59" display="https://tarf.economia.df.gov.br/para-voce/" r:id="rId126"/>
    <hyperlink xmlns:r="http://schemas.openxmlformats.org/officeDocument/2006/relationships" ref="E59" display="https://tarf.economia.df.gov.br/legislacao-contabil/" r:id="rId127"/>
    <hyperlink xmlns:r="http://schemas.openxmlformats.org/officeDocument/2006/relationships" ref="A60" display="https://tarf.economia.df.gov.br/category/modulo-extra-6-botoes/" r:id="rId128"/>
    <hyperlink xmlns:r="http://schemas.openxmlformats.org/officeDocument/2006/relationships" ref="E60" display="https://tarf.economia.df.gov.br/legislacao-do-fcdf/" r:id="rId129"/>
    <hyperlink xmlns:r="http://schemas.openxmlformats.org/officeDocument/2006/relationships" ref="A61" display="https://tarf.economia.df.gov.br/registre-sua-manifestacao/" r:id="rId130"/>
    <hyperlink xmlns:r="http://schemas.openxmlformats.org/officeDocument/2006/relationships" ref="E61" display="https://tarf.economia.df.gov.br/legislacao-e-normativos/" r:id="rId131"/>
    <hyperlink xmlns:r="http://schemas.openxmlformats.org/officeDocument/2006/relationships" ref="A62" display="https://tarf.economia.df.gov.br/dados-abertos/" r:id="rId132"/>
    <hyperlink xmlns:r="http://schemas.openxmlformats.org/officeDocument/2006/relationships" ref="E62" display="https://tarf.economia.df.gov.br/legislacao-e-normativos-de-tic-2/" r:id="rId133"/>
    <hyperlink xmlns:r="http://schemas.openxmlformats.org/officeDocument/2006/relationships" ref="A63" display="https://tarf.economia.df.gov.br/siga-brasilia/" r:id="rId134"/>
    <hyperlink xmlns:r="http://schemas.openxmlformats.org/officeDocument/2006/relationships" ref="E63" display="https://tarf.economia.df.gov.br/legislacao-e-normativos-de-tic/" r:id="rId135"/>
    <hyperlink xmlns:r="http://schemas.openxmlformats.org/officeDocument/2006/relationships" ref="A64" display="https://tarf.economia.df.gov.br/portal-da-transparencia/" r:id="rId136"/>
    <hyperlink xmlns:r="http://schemas.openxmlformats.org/officeDocument/2006/relationships" ref="E64" display="https://tarf.economia.df.gov.br/teletrabalho-permanente-na-administracao-distrital/" r:id="rId137"/>
    <hyperlink xmlns:r="http://schemas.openxmlformats.org/officeDocument/2006/relationships" ref="A65" display="https://tarf.economia.df.gov.br/ouvidoria-df/" r:id="rId138"/>
    <hyperlink xmlns:r="http://schemas.openxmlformats.org/officeDocument/2006/relationships" ref="E65" display="https://tarf.economia.df.gov.br/economia-promove-terceira-campanha-de-doacao-de-sangue/" r:id="rId139"/>
    <hyperlink xmlns:r="http://schemas.openxmlformats.org/officeDocument/2006/relationships" ref="A66" display="https://tarf.economia.df.gov.br/category/modulo-15-botoes/" r:id="rId140"/>
    <hyperlink xmlns:r="http://schemas.openxmlformats.org/officeDocument/2006/relationships" ref="E66" display="https://tarf.economia.df.gov.br/cgdf-amplia-divulgacao-de-dados-abertos-acessiveis-a-toda-a-populacao/" r:id="rId141"/>
    <hyperlink xmlns:r="http://schemas.openxmlformats.org/officeDocument/2006/relationships" ref="A67" display="https://tarf.economia.df.gov.br/transparencia-passiva/" r:id="rId142"/>
    <hyperlink xmlns:r="http://schemas.openxmlformats.org/officeDocument/2006/relationships" ref="E67" display="https://tarf.economia.df.gov.br/outros-contribuintes/" r:id="rId143"/>
    <hyperlink xmlns:r="http://schemas.openxmlformats.org/officeDocument/2006/relationships" ref="A68" display="https://tarf.economia.df.gov.br/videos/" r:id="rId144"/>
    <hyperlink xmlns:r="http://schemas.openxmlformats.org/officeDocument/2006/relationships" ref="E68" display="https://tarf.economia.df.gov.br/governos-e-parceiros/" r:id="rId145"/>
    <hyperlink xmlns:r="http://schemas.openxmlformats.org/officeDocument/2006/relationships" ref="A69" display="https://tarf.economia.df.gov.br/guia-de-transparencia-ativa/" r:id="rId146"/>
    <hyperlink xmlns:r="http://schemas.openxmlformats.org/officeDocument/2006/relationships" ref="E69" display="https://tarf.economia.df.gov.br/transparencia-passiva/" r:id="rId147"/>
    <hyperlink xmlns:r="http://schemas.openxmlformats.org/officeDocument/2006/relationships" ref="A70" display="https://tarf.economia.df.gov.br/transparencia-ativa/" r:id="rId148"/>
    <hyperlink xmlns:r="http://schemas.openxmlformats.org/officeDocument/2006/relationships" ref="E70" display="https://tarf.economia.df.gov.br/qualidade-de-vida-e-trabalho-no-gdf/" r:id="rId149"/>
    <hyperlink xmlns:r="http://schemas.openxmlformats.org/officeDocument/2006/relationships" ref="A71" display="https://tarf.economia.df.gov.br/mapa-da-lei/" r:id="rId150"/>
    <hyperlink xmlns:r="http://schemas.openxmlformats.org/officeDocument/2006/relationships" ref="E71" display="https://tarf.economia.df.gov.br/pagina-exemplo/" r:id="rId151"/>
    <hyperlink xmlns:r="http://schemas.openxmlformats.org/officeDocument/2006/relationships" ref="A72" display="https://tarf.economia.df.gov.br/entenda-a-lai/" r:id="rId152"/>
    <hyperlink xmlns:r="http://schemas.openxmlformats.org/officeDocument/2006/relationships" ref="E72" display="https://tarf.economia.df.gov.br/" r:id="rId153"/>
    <hyperlink xmlns:r="http://schemas.openxmlformats.org/officeDocument/2006/relationships" ref="A73" display="https://tarf.economia.df.gov.br/lai-no-tarf/" r:id="rId154"/>
    <hyperlink xmlns:r="http://schemas.openxmlformats.org/officeDocument/2006/relationships" ref="E73" display="https://tarf.economia.df.gov.br/fale-com-a-secretaria/" r:id="rId155"/>
    <hyperlink xmlns:r="http://schemas.openxmlformats.org/officeDocument/2006/relationships" ref="A74" display="https://tarf.economia.df.gov.br/sei-sistema-eletronico-de-informacoes/" r:id="rId156"/>
    <hyperlink xmlns:r="http://schemas.openxmlformats.org/officeDocument/2006/relationships" ref="E74" display="https://tarf.economia.df.gov.br/video/" r:id="rId157"/>
    <hyperlink xmlns:r="http://schemas.openxmlformats.org/officeDocument/2006/relationships" ref="A75" display="https://tarf.economia.df.gov.br/servicos-mais-procurados/" r:id="rId158"/>
    <hyperlink xmlns:r="http://schemas.openxmlformats.org/officeDocument/2006/relationships" ref="E75" display="https://tarf.economia.df.gov.br/home/gerenciar-modulos-da-home/" r:id="rId159"/>
    <hyperlink xmlns:r="http://schemas.openxmlformats.org/officeDocument/2006/relationships" ref="A76" display="https://tarf.economia.df.gov.br/home-3/transparencia/" r:id="rId160"/>
    <hyperlink xmlns:r="http://schemas.openxmlformats.org/officeDocument/2006/relationships" ref="E76" display="https://tarf.economia.df.gov.br/pagina-exemplo/banner-programas/" r:id="rId161"/>
    <hyperlink xmlns:r="http://schemas.openxmlformats.org/officeDocument/2006/relationships" ref="A77" display="https://tarf.economia.df.gov.br/jurisprudencia/" r:id="rId162"/>
    <hyperlink xmlns:r="http://schemas.openxmlformats.org/officeDocument/2006/relationships" ref="E77" display="https://tarf.economia.df.gov.br/home-3/" r:id="rId163"/>
    <hyperlink xmlns:r="http://schemas.openxmlformats.org/officeDocument/2006/relationships" ref="A78" display="https://tarf.economia.df.gov.br/category/ouvidoria/" r:id="rId164"/>
    <hyperlink xmlns:r="http://schemas.openxmlformats.org/officeDocument/2006/relationships" ref="E78" display="https://tarf.economia.df.gov.br/home-3/institucional/" r:id="rId165"/>
    <hyperlink xmlns:r="http://schemas.openxmlformats.org/officeDocument/2006/relationships" ref="A79" display="https://tarf.economia.df.gov.br/category/acesso-a-informacao/" r:id="rId166"/>
    <hyperlink xmlns:r="http://schemas.openxmlformats.org/officeDocument/2006/relationships" ref="E79" display="https://tarf.economia.df.gov.br/home-3/institucional/sobre-o-tarf/" r:id="rId167"/>
    <hyperlink xmlns:r="http://schemas.openxmlformats.org/officeDocument/2006/relationships" ref="A80" display="https://tarf.economia.df.gov.br/category/carta-de-servicos/" r:id="rId168"/>
    <hyperlink xmlns:r="http://schemas.openxmlformats.org/officeDocument/2006/relationships" ref="E80" display="https://tarf.economia.df.gov.br/home-3/institucional/historico/" r:id="rId169"/>
    <hyperlink xmlns:r="http://schemas.openxmlformats.org/officeDocument/2006/relationships" ref="A81" display="https://tarf.economia.df.gov.br/fale-com-a-secretaria/" r:id="rId170"/>
    <hyperlink xmlns:r="http://schemas.openxmlformats.org/officeDocument/2006/relationships" ref="E81" display="https://tarf.economia.df.gov.br/home-3/institucional/missao-e-visao/" r:id="rId171"/>
    <hyperlink xmlns:r="http://schemas.openxmlformats.org/officeDocument/2006/relationships" ref="A82" display="https://tarf.economia.df.gov.br/home-3/destaques-do-tarf/" r:id="rId172"/>
    <hyperlink xmlns:r="http://schemas.openxmlformats.org/officeDocument/2006/relationships" ref="E82" display="https://tarf.economia.df.gov.br/home-3/institucional/perfil-do-presidente/" r:id="rId173"/>
    <hyperlink xmlns:r="http://schemas.openxmlformats.org/officeDocument/2006/relationships" ref="A83" display="https://tarf.economia.df.gov.br/home-3/carrocel/" r:id="rId174"/>
    <hyperlink xmlns:r="http://schemas.openxmlformats.org/officeDocument/2006/relationships" ref="E83" display="https://tarf.economia.df.gov.br/home-3/institucional/conselheiros/" r:id="rId175"/>
    <hyperlink xmlns:r="http://schemas.openxmlformats.org/officeDocument/2006/relationships" ref="A84" display="https://tarf.economia.df.gov.br/pagina-exemplo/banner-programas/" r:id="rId176"/>
    <hyperlink xmlns:r="http://schemas.openxmlformats.org/officeDocument/2006/relationships" ref="E84" display="https://tarf.economia.df.gov.br/home-3/institucional/quem-e-quem/" r:id="rId177"/>
    <hyperlink xmlns:r="http://schemas.openxmlformats.org/officeDocument/2006/relationships" ref="A85" display="https://tarf.economia.df.gov.br/consultar-acordaos-tarf/" r:id="rId178"/>
    <hyperlink xmlns:r="http://schemas.openxmlformats.org/officeDocument/2006/relationships" ref="E85" display="https://tarf.economia.df.gov.br/home-3/institucional/setores/" r:id="rId179"/>
    <hyperlink xmlns:r="http://schemas.openxmlformats.org/officeDocument/2006/relationships" ref="A86" display="https://tarf.economia.df.gov.br/boletins/" r:id="rId180"/>
    <hyperlink xmlns:r="http://schemas.openxmlformats.org/officeDocument/2006/relationships" ref="E86" display="https://tarf.economia.df.gov.br/home-3/institucional/organograma-setores/" r:id="rId181"/>
    <hyperlink xmlns:r="http://schemas.openxmlformats.org/officeDocument/2006/relationships" ref="A87" display="https://tarf.economia.df.gov.br/atas-de-secoes/" r:id="rId182"/>
    <hyperlink xmlns:r="http://schemas.openxmlformats.org/officeDocument/2006/relationships" ref="E87" display="https://tarf.economia.df.gov.br/home-3/gestao/" r:id="rId183"/>
    <hyperlink xmlns:r="http://schemas.openxmlformats.org/officeDocument/2006/relationships" ref="A88" display="https://tarf.economia.df.gov.br/category/servicos/" r:id="rId184"/>
    <hyperlink xmlns:r="http://schemas.openxmlformats.org/officeDocument/2006/relationships" ref="E88" display="https://tarf.economia.df.gov.br/home-3/gestao/estrategica/" r:id="rId185"/>
    <hyperlink xmlns:r="http://schemas.openxmlformats.org/officeDocument/2006/relationships" ref="A89" display="https://tarf.economia.df.gov.br/category/noticias-do-tarf/" r:id="rId186"/>
    <hyperlink xmlns:r="http://schemas.openxmlformats.org/officeDocument/2006/relationships" ref="E89" display="https://tarf.economia.df.gov.br/home-3/gestao/administrativa/" r:id="rId187"/>
    <hyperlink xmlns:r="http://schemas.openxmlformats.org/officeDocument/2006/relationships" ref="A90" display="https://tarf.economia.df.gov.br/governos-e-parceiros/" r:id="rId188"/>
    <hyperlink xmlns:r="http://schemas.openxmlformats.org/officeDocument/2006/relationships" ref="E90" display="https://tarf.economia.df.gov.br/home-3/gestao/servidores/" r:id="rId189"/>
    <hyperlink xmlns:r="http://schemas.openxmlformats.org/officeDocument/2006/relationships" ref="A91" display="https://tarf.economia.df.gov.br/outros-contribuintes/" r:id="rId190"/>
    <hyperlink xmlns:r="http://schemas.openxmlformats.org/officeDocument/2006/relationships" ref="E91" display="https://tarf.economia.df.gov.br/home-3/gestao/publica/" r:id="rId191"/>
    <hyperlink xmlns:r="http://schemas.openxmlformats.org/officeDocument/2006/relationships" ref="A92" display="https://tarf.economia.df.gov.br/cgdf-amplia-divulgacao-de-dados-abertos-acessiveis-a-toda-a-populacao/" r:id="rId192"/>
    <hyperlink xmlns:r="http://schemas.openxmlformats.org/officeDocument/2006/relationships" ref="E92" display="https://tarf.economia.df.gov.br/home-3/gestao/fazendaria/" r:id="rId193"/>
    <hyperlink xmlns:r="http://schemas.openxmlformats.org/officeDocument/2006/relationships" ref="A93" display="https://tarf.economia.df.gov.br/https-df-issnetonline-com-br-online-login-login-aspxreturnurl-online/" r:id="rId194"/>
    <hyperlink xmlns:r="http://schemas.openxmlformats.org/officeDocument/2006/relationships" ref="E93" display="https://tarf.economia.df.gov.br/servicos/" r:id="rId195"/>
    <hyperlink xmlns:r="http://schemas.openxmlformats.org/officeDocument/2006/relationships" ref="A94" display="https://tarf.economia.df.gov.br/confianca-da-industria-na-economia-do-df-cresce-pelo-quarto-mes-seguido/" r:id="rId196"/>
    <hyperlink xmlns:r="http://schemas.openxmlformats.org/officeDocument/2006/relationships" ref="E94" display="https://tarf.economia.df.gov.br/servicos/informacoes/" r:id="rId197"/>
    <hyperlink xmlns:r="http://schemas.openxmlformats.org/officeDocument/2006/relationships" ref="A95" display="https://tarf.economia.df.gov.br/sistarf/" r:id="rId198"/>
    <hyperlink xmlns:r="http://schemas.openxmlformats.org/officeDocument/2006/relationships" ref="E95" display="https://tarf.economia.df.gov.br/servicos/carta-de-servicos/" r:id="rId199"/>
    <hyperlink xmlns:r="http://schemas.openxmlformats.org/officeDocument/2006/relationships" ref="A96" display="https://tarf.economia.df.gov.br/home-3/orgaos-vinculados/" r:id="rId200"/>
    <hyperlink xmlns:r="http://schemas.openxmlformats.org/officeDocument/2006/relationships" ref="E96" display="https://tarf.economia.df.gov.br/servicos/dodf/" r:id="rId201"/>
    <hyperlink xmlns:r="http://schemas.openxmlformats.org/officeDocument/2006/relationships" ref="A97" display="https://tarf.economia.df.gov.br/home-3/fale-conosco/" r:id="rId202"/>
    <hyperlink xmlns:r="http://schemas.openxmlformats.org/officeDocument/2006/relationships" ref="E97" display="https://tarf.economia.df.gov.br/sei/" r:id="rId203"/>
    <hyperlink xmlns:r="http://schemas.openxmlformats.org/officeDocument/2006/relationships" ref="A98" display="https://tarf.economia.df.gov.br/home-3/legislacao/" r:id="rId204"/>
    <hyperlink xmlns:r="http://schemas.openxmlformats.org/officeDocument/2006/relationships" ref="E98" display="https://tarf.economia.df.gov.br/sei/cadastro/" r:id="rId205"/>
    <hyperlink xmlns:r="http://schemas.openxmlformats.org/officeDocument/2006/relationships" ref="A99" display="https://tarf.economia.df.gov.br/home-3/legislacao/dec-no-33-268-2011/" r:id="rId206"/>
    <hyperlink xmlns:r="http://schemas.openxmlformats.org/officeDocument/2006/relationships" ref="E99" display="https://tarf.economia.df.gov.br/sei/consultar-processo/" r:id="rId207"/>
    <hyperlink xmlns:r="http://schemas.openxmlformats.org/officeDocument/2006/relationships" ref="A100" display="https://tarf.economia.df.gov.br/home-3/legislacao/dec-no-33-269-2011/" r:id="rId208"/>
    <hyperlink xmlns:r="http://schemas.openxmlformats.org/officeDocument/2006/relationships" ref="E100" display="https://tarf.economia.df.gov.br/sei/usuarios/" r:id="rId209"/>
    <hyperlink xmlns:r="http://schemas.openxmlformats.org/officeDocument/2006/relationships" ref="A101" display="https://tarf.economia.df.gov.br/acesso/" r:id="rId210"/>
    <hyperlink xmlns:r="http://schemas.openxmlformats.org/officeDocument/2006/relationships" ref="E101" display="https://tarf.economia.df.gov.br/sei/cartilha-usuario/" r:id="rId211"/>
    <hyperlink xmlns:r="http://schemas.openxmlformats.org/officeDocument/2006/relationships" ref="A102" display="https://tarf.economia.df.gov.br/sei/" r:id="rId212"/>
    <hyperlink xmlns:r="http://schemas.openxmlformats.org/officeDocument/2006/relationships" ref="E102" display="https://tarf.economia.df.gov.br/acesso/" r:id="rId213"/>
    <hyperlink xmlns:r="http://schemas.openxmlformats.org/officeDocument/2006/relationships" ref="A103" display="https://tarf.economia.df.gov.br/servicos/" r:id="rId214"/>
    <hyperlink xmlns:r="http://schemas.openxmlformats.org/officeDocument/2006/relationships" ref="E103" display="https://tarf.economia.df.gov.br/jurisprudencia/" r:id="rId215"/>
    <hyperlink xmlns:r="http://schemas.openxmlformats.org/officeDocument/2006/relationships" ref="A104" display="https://tarf.economia.df.gov.br/servicos/informacoes/" r:id="rId216"/>
    <hyperlink xmlns:r="http://schemas.openxmlformats.org/officeDocument/2006/relationships" ref="E104" display="https://tarf.economia.df.gov.br/servicos/atas/" r:id="rId217"/>
    <hyperlink xmlns:r="http://schemas.openxmlformats.org/officeDocument/2006/relationships" ref="A105" display="https://tarf.economia.df.gov.br/servicos/carta-de-servicos/" r:id="rId218"/>
    <hyperlink xmlns:r="http://schemas.openxmlformats.org/officeDocument/2006/relationships" ref="E105" display="https://tarf.economia.df.gov.br/home-3/transparencia/boletins/" r:id="rId219"/>
    <hyperlink xmlns:r="http://schemas.openxmlformats.org/officeDocument/2006/relationships" ref="A106" display="https://tarf.economia.df.gov.br/home-3/gestao/" r:id="rId220"/>
    <hyperlink xmlns:r="http://schemas.openxmlformats.org/officeDocument/2006/relationships" ref="E106" display="https://tarf.economia.df.gov.br/servicos/pautas/" r:id="rId221"/>
    <hyperlink xmlns:r="http://schemas.openxmlformats.org/officeDocument/2006/relationships" ref="A107" display="https://tarf.economia.df.gov.br/home-3/gestao/administrativa/" r:id="rId222"/>
    <hyperlink xmlns:r="http://schemas.openxmlformats.org/officeDocument/2006/relationships" ref="E107" display="https://tarf.economia.df.gov.br/home-3/legislacao/" r:id="rId223"/>
    <hyperlink xmlns:r="http://schemas.openxmlformats.org/officeDocument/2006/relationships" ref="A108" display="https://tarf.economia.df.gov.br/home-3/gestao/servidores/" r:id="rId224"/>
    <hyperlink xmlns:r="http://schemas.openxmlformats.org/officeDocument/2006/relationships" ref="E108" display="https://tarf.economia.df.gov.br/home-3/legislacao/lei-no-456-2011/" r:id="rId225"/>
    <hyperlink xmlns:r="http://schemas.openxmlformats.org/officeDocument/2006/relationships" ref="A109" display="https://tarf.economia.df.gov.br/home-3/gestao/publica/" r:id="rId226"/>
    <hyperlink xmlns:r="http://schemas.openxmlformats.org/officeDocument/2006/relationships" ref="E109" display="https://tarf.economia.df.gov.br/home-3/legislacao/dec-no-33-268-2011/" r:id="rId227"/>
    <hyperlink xmlns:r="http://schemas.openxmlformats.org/officeDocument/2006/relationships" ref="A110" display="https://tarf.economia.df.gov.br/home-3/gestao/fazendaria/" r:id="rId228"/>
    <hyperlink xmlns:r="http://schemas.openxmlformats.org/officeDocument/2006/relationships" ref="E110" display="https://tarf.economia.df.gov.br/home-3/legislacao/dec-no-33-269-2011/" r:id="rId229"/>
    <hyperlink xmlns:r="http://schemas.openxmlformats.org/officeDocument/2006/relationships" ref="A111" display="https://tarf.economia.df.gov.br/home-3/institucional/" r:id="rId230"/>
    <hyperlink xmlns:r="http://schemas.openxmlformats.org/officeDocument/2006/relationships" ref="E111" display="https://tarf.economia.df.gov.br/home-3/transparencia/" r:id="rId231"/>
    <hyperlink xmlns:r="http://schemas.openxmlformats.org/officeDocument/2006/relationships" ref="A112" display="https://tarf.economia.df.gov.br/home-3/institucional/organograma-setores/" r:id="rId232"/>
    <hyperlink xmlns:r="http://schemas.openxmlformats.org/officeDocument/2006/relationships" ref="E112" display="https://tarf.economia.df.gov.br/servicos/calendario-das-secoes/" r:id="rId233"/>
    <hyperlink xmlns:r="http://schemas.openxmlformats.org/officeDocument/2006/relationships" ref="A113" display="https://tarf.economia.df.gov.br/category/transparencia-4-botoes/" r:id="rId234"/>
    <hyperlink xmlns:r="http://schemas.openxmlformats.org/officeDocument/2006/relationships" ref="E113" display="https://tarf.economia.df.gov.br/home-3/transparencia/relatorios-gerenciais/" r:id="rId235"/>
    <hyperlink xmlns:r="http://schemas.openxmlformats.org/officeDocument/2006/relationships" ref="A114" display="https://tarf.economia.df.gov.br/transparencia/" r:id="rId236"/>
    <hyperlink xmlns:r="http://schemas.openxmlformats.org/officeDocument/2006/relationships" ref="E114" display="https://tarf.economia.df.gov.br/home-3/fale-conosco/" r:id="rId237"/>
    <hyperlink xmlns:r="http://schemas.openxmlformats.org/officeDocument/2006/relationships" ref="A115" display="https://tarf.economia.df.gov.br/legislacao-especifica/" r:id="rId238"/>
    <hyperlink xmlns:r="http://schemas.openxmlformats.org/officeDocument/2006/relationships" ref="E115" display="https://tarf.economia.df.gov.br/home-3/fale-conosco/telefones/" r:id="rId239"/>
    <hyperlink xmlns:r="http://schemas.openxmlformats.org/officeDocument/2006/relationships" ref="A116" display="https://tarf.economia.df.gov.br/video/" r:id="rId240"/>
    <hyperlink xmlns:r="http://schemas.openxmlformats.org/officeDocument/2006/relationships" ref="E116" display="https://tarf.economia.df.gov.br/home-3/fale-conosco/e-mails/" r:id="rId241"/>
    <hyperlink xmlns:r="http://schemas.openxmlformats.org/officeDocument/2006/relationships" ref="A117" display="https://tarf.economia.df.gov.br/home/gerenciar-modulos-da-home/" r:id="rId242"/>
    <hyperlink xmlns:r="http://schemas.openxmlformats.org/officeDocument/2006/relationships" ref="E117" display="https://tarf.economia.df.gov.br/home-3/fale-conosco/whatsapp/" r:id="rId243"/>
    <hyperlink xmlns:r="http://schemas.openxmlformats.org/officeDocument/2006/relationships" ref="A118" display="https://tarf.economia.df.gov.br/lai-acesso-a-informacao-no-distrito-federal/" r:id="rId244"/>
    <hyperlink xmlns:r="http://schemas.openxmlformats.org/officeDocument/2006/relationships" ref="E118" display="https://tarf.economia.df.gov.br/home-3/fale-conosco/redes-sociais/" r:id="rId245"/>
    <hyperlink xmlns:r="http://schemas.openxmlformats.org/officeDocument/2006/relationships" ref="A119" display="https://tarf.economia.df.gov.br/home-3/" r:id="rId246"/>
    <hyperlink xmlns:r="http://schemas.openxmlformats.org/officeDocument/2006/relationships" ref="E119" display="https://tarf.economia.df.gov.br/home-3/carrocel/" r:id="rId247"/>
    <hyperlink xmlns:r="http://schemas.openxmlformats.org/officeDocument/2006/relationships" ref="A120" display="Tribunal Administrativo de Recursos Fiscais &gt; Página inicial" r:id="rId248"/>
    <hyperlink xmlns:r="http://schemas.openxmlformats.org/officeDocument/2006/relationships" ref="E120" display="https://tarf.economia.df.gov.br/home-3/destaques-do-tarf/" r:id="rId249"/>
    <hyperlink xmlns:r="http://schemas.openxmlformats.org/officeDocument/2006/relationships" ref="A121" display="https://tarf.economia.df.gov.br/pagina-exemplo/" r:id="rId250"/>
    <hyperlink xmlns:r="http://schemas.openxmlformats.org/officeDocument/2006/relationships" ref="E121" display="https://tarf.economia.df.gov.br/home-3/orgaos-vinculados/" r:id="rId251"/>
    <hyperlink xmlns:r="http://schemas.openxmlformats.org/officeDocument/2006/relationships" ref="A122" display="https://tarf.economia.df.gov.br/category/sem-categoria/" r:id="rId252"/>
    <hyperlink xmlns:r="http://schemas.openxmlformats.org/officeDocument/2006/relationships" ref="E122" display="https://tarf.economia.df.gov.br/home/transparencia-e-controle-social/" r:id="rId253"/>
    <hyperlink xmlns:r="http://schemas.openxmlformats.org/officeDocument/2006/relationships" ref="A123" display="https://tarf.economia.df.gov.br/transparencia-e-controle-social/" r:id="rId254"/>
    <hyperlink xmlns:r="http://schemas.openxmlformats.org/officeDocument/2006/relationships" ref="E123" display="https://tarf.economia.df.gov.br/home/ouvidoria/" r:id="rId255"/>
    <hyperlink xmlns:r="http://schemas.openxmlformats.org/officeDocument/2006/relationships" ref="A124" display="https://tarf.economia.df.gov.br/publicidade/" r:id="rId256"/>
    <hyperlink xmlns:r="http://schemas.openxmlformats.org/officeDocument/2006/relationships" ref="E124" display="https://tarf.economia.df.gov.br/jurisprudencia/sumulas/" r:id="rId257"/>
    <hyperlink xmlns:r="http://schemas.openxmlformats.org/officeDocument/2006/relationships" ref="A125" display="https://tarf.economia.df.gov.br/galeria-de-fotos/" r:id="rId258"/>
    <hyperlink xmlns:r="http://schemas.openxmlformats.org/officeDocument/2006/relationships" ref="E125" display="https://tarf.economia.df.gov.br/lai-acesso-a-informacao-no-distrito-federal/" r:id="rId259"/>
    <hyperlink xmlns:r="http://schemas.openxmlformats.org/officeDocument/2006/relationships" ref="A126" display="https://tarf.economia.df.gov.br/para-voce-2/" r:id="rId260"/>
    <hyperlink xmlns:r="http://schemas.openxmlformats.org/officeDocument/2006/relationships" ref="E126" display="https://tarf.economia.df.gov.br/jurisprudencia/boletins-jurisprudencias/" r:id="rId261"/>
    <hyperlink xmlns:r="http://schemas.openxmlformats.org/officeDocument/2006/relationships" ref="A127" display="https://tarf.economia.df.gov.br/ouvidoria/" r:id="rId262"/>
    <hyperlink xmlns:r="http://schemas.openxmlformats.org/officeDocument/2006/relationships" ref="E127" display="https://tarf.economia.df.gov.br/home-3/legislacao/instrucoes-normativas/" r:id="rId263"/>
    <hyperlink xmlns:r="http://schemas.openxmlformats.org/officeDocument/2006/relationships" ref="A128" display="https://tarf.economia.df.gov.br/pefdf/" r:id="rId264"/>
    <hyperlink xmlns:r="http://schemas.openxmlformats.org/officeDocument/2006/relationships" ref="E128" display="https://tarf.economia.df.gov.br/home-3/legislacao/resolucoes/" r:id="rId265"/>
    <hyperlink xmlns:r="http://schemas.openxmlformats.org/officeDocument/2006/relationships" ref="A129" display="https://tarf.economia.df.gov.br/fiscalizacao-cidada/" r:id="rId266"/>
    <hyperlink xmlns:r="http://schemas.openxmlformats.org/officeDocument/2006/relationships" ref="E129" display="https://tarf.economia.df.gov.br/home-3/legislacao/ordens-de-servicos/" r:id="rId267"/>
    <hyperlink xmlns:r="http://schemas.openxmlformats.org/officeDocument/2006/relationships" ref="A130" display="https://tarf.economia.df.gov.br/nota-legal/" r:id="rId268"/>
    <hyperlink xmlns:r="http://schemas.openxmlformats.org/officeDocument/2006/relationships" ref="E130" display="https://tarf.economia.df.gov.br/agencias-da-receita/" r:id="rId269"/>
    <hyperlink xmlns:r="http://schemas.openxmlformats.org/officeDocument/2006/relationships" ref="A131" display="https://tarf.economia.df.gov.br/df-gestao-de-ativos-sa/" r:id="rId270"/>
    <hyperlink xmlns:r="http://schemas.openxmlformats.org/officeDocument/2006/relationships" ref="E131" display="https://tarf.economia.df.gov.br/home-3/legislacao/comunicados/" r:id="rId271"/>
    <hyperlink xmlns:r="http://schemas.openxmlformats.org/officeDocument/2006/relationships" ref="A132" display="https://tarf.economia.df.gov.br/confaz/" r:id="rId272"/>
    <hyperlink xmlns:r="http://schemas.openxmlformats.org/officeDocument/2006/relationships" ref="E132" display="https://tarf.economia.df.gov.br/jurisprudencia/acordaos/" r:id="rId273"/>
    <hyperlink xmlns:r="http://schemas.openxmlformats.org/officeDocument/2006/relationships" ref="A133" display="https://tarf.economia.df.gov.br/iprebv-df/" r:id="rId274"/>
    <hyperlink xmlns:r="http://schemas.openxmlformats.org/officeDocument/2006/relationships" ref="A134" display="https://tarf.economia.df.gov.br/orgaos-vinculados-2/" r:id="rId275"/>
    <hyperlink xmlns:r="http://schemas.openxmlformats.org/officeDocument/2006/relationships" ref="A135" display="https://tarf.economia.df.gov.br/orgaos-vinculados/" r:id="rId276"/>
    <hyperlink xmlns:r="http://schemas.openxmlformats.org/officeDocument/2006/relationships" ref="A136" display="https://tarf.economia.df.gov.br/assuntos-gerais/" r:id="rId277"/>
  </hyperlink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28125" defaultRowHeight="15.75" zeroHeight="0" outlineLevelRow="0"/>
  <cols>
    <col width="21.12" customWidth="1" style="315" min="1" max="1"/>
    <col width="23.25" customWidth="1" style="315" min="2" max="3"/>
  </cols>
  <sheetData>
    <row r="1" ht="30.75" customHeight="1" s="316">
      <c r="A1" s="599" t="inlineStr">
        <is>
          <t>Links</t>
        </is>
      </c>
      <c r="B1" s="319" t="inlineStr">
        <is>
          <t>Documentos</t>
        </is>
      </c>
      <c r="C1" s="600" t="inlineStr">
        <is>
          <t>Observações</t>
        </is>
      </c>
    </row>
    <row r="2" ht="30.75" customHeight="1" s="316">
      <c r="A2" s="601" t="n"/>
      <c r="B2" s="602" t="n"/>
      <c r="C2" s="603" t="n"/>
    </row>
    <row r="3" ht="15.75" customHeight="1" s="316">
      <c r="A3" s="601" t="n"/>
      <c r="B3" s="604" t="n"/>
      <c r="C3" s="605" t="n"/>
    </row>
    <row r="4" ht="15.75" customHeight="1" s="316">
      <c r="A4" s="556" t="n"/>
      <c r="B4" s="604" t="n"/>
      <c r="C4" s="605" t="n"/>
    </row>
    <row r="5" ht="15.75" customHeight="1" s="316">
      <c r="A5" s="601" t="n"/>
      <c r="B5" s="604" t="n"/>
      <c r="C5" s="603" t="n"/>
    </row>
    <row r="6" ht="15.75" customHeight="1" s="316">
      <c r="A6" s="601" t="n"/>
      <c r="B6" s="604" t="n"/>
      <c r="C6" s="603" t="n"/>
    </row>
    <row r="7" ht="15.75" customHeight="1" s="316">
      <c r="A7" s="601" t="n"/>
      <c r="B7" s="604" t="n"/>
      <c r="C7" s="604" t="n"/>
    </row>
    <row r="8" ht="15.75" customHeight="1" s="316">
      <c r="A8" s="601" t="n"/>
      <c r="B8" s="604" t="n"/>
      <c r="C8" s="603" t="n"/>
    </row>
    <row r="9" ht="15.75" customHeight="1" s="316">
      <c r="A9" s="601" t="n"/>
      <c r="B9" s="604" t="n"/>
      <c r="C9" s="603" t="n"/>
    </row>
    <row r="10" ht="15.75" customHeight="1" s="316">
      <c r="A10" s="606" t="n"/>
      <c r="B10" s="604" t="n"/>
      <c r="C10" s="603" t="n"/>
    </row>
    <row r="11" ht="15.75" customHeight="1" s="316">
      <c r="A11" s="606" t="n"/>
      <c r="B11" s="604" t="n"/>
      <c r="C11" s="603" t="n"/>
    </row>
    <row r="12" ht="15.75" customHeight="1" s="316">
      <c r="A12" s="606" t="n"/>
      <c r="B12" s="604" t="n"/>
      <c r="C12" s="603" t="n"/>
    </row>
    <row r="13" ht="15.75" customHeight="1" s="316">
      <c r="A13" s="606" t="n"/>
      <c r="B13" s="604" t="n"/>
      <c r="C13" s="603" t="n"/>
    </row>
    <row r="14" ht="15.75" customHeight="1" s="316">
      <c r="A14" s="606" t="n"/>
      <c r="B14" s="604" t="n"/>
      <c r="C14" s="603" t="n"/>
    </row>
    <row r="15" ht="15.75" customHeight="1" s="316">
      <c r="A15" s="606" t="n"/>
      <c r="B15" s="604" t="n"/>
      <c r="C15" s="603" t="n"/>
    </row>
    <row r="16" ht="15.75" customHeight="1" s="316">
      <c r="A16" s="606" t="n"/>
      <c r="B16" s="604" t="n"/>
      <c r="C16" s="603" t="n"/>
    </row>
    <row r="17" ht="15.75" customHeight="1" s="316">
      <c r="A17" s="606" t="n"/>
      <c r="B17" s="604" t="n"/>
      <c r="C17" s="603" t="n"/>
    </row>
    <row r="18" ht="15.75" customHeight="1" s="316">
      <c r="A18" s="606" t="n"/>
      <c r="B18" s="604" t="n"/>
      <c r="C18" s="603" t="n"/>
    </row>
    <row r="19" ht="15.75" customHeight="1" s="316">
      <c r="A19" s="607" t="n"/>
      <c r="B19" s="608" t="n"/>
      <c r="C19" s="609" t="n"/>
    </row>
    <row r="20" ht="15.75" customHeight="1" s="316">
      <c r="A20" s="607" t="n"/>
      <c r="B20" s="608" t="n"/>
      <c r="C20" s="609" t="n"/>
    </row>
    <row r="21" ht="15.75" customHeight="1" s="316">
      <c r="A21" s="575" t="n"/>
      <c r="B21" s="610" t="n"/>
      <c r="C21" s="575" t="n"/>
    </row>
    <row r="22" ht="15.75" customHeight="1" s="316">
      <c r="A22" s="414" t="n"/>
      <c r="B22" s="611" t="n"/>
    </row>
    <row r="23" ht="15.75" customHeight="1" s="316">
      <c r="A23" s="414" t="n"/>
      <c r="B23" s="611" t="n"/>
    </row>
    <row r="24" ht="15.75" customHeight="1" s="316">
      <c r="A24" s="414" t="n"/>
      <c r="B24" s="611" t="inlineStr">
        <is>
          <t> </t>
        </is>
      </c>
    </row>
    <row r="25" ht="15.75" customHeight="1" s="316">
      <c r="A25" s="414" t="n"/>
      <c r="B25" s="611" t="n"/>
    </row>
    <row r="26" ht="15.75" customHeight="1" s="316">
      <c r="A26" s="414" t="n"/>
      <c r="B26" s="611" t="n"/>
    </row>
    <row r="27" ht="15.75" customHeight="1" s="316">
      <c r="A27" s="414" t="n"/>
      <c r="B27" s="611" t="n"/>
    </row>
    <row r="28" ht="15.75" customHeight="1" s="316">
      <c r="A28" s="414" t="n"/>
      <c r="B28" s="611" t="n"/>
    </row>
    <row r="29" ht="15.75" customHeight="1" s="316">
      <c r="A29" s="414" t="n"/>
      <c r="B29" s="611" t="n"/>
    </row>
    <row r="30" ht="15.75" customHeight="1" s="316">
      <c r="A30" s="414" t="n"/>
      <c r="B30" s="611" t="n"/>
    </row>
    <row r="31" ht="15.75" customHeight="1" s="316">
      <c r="A31" s="414" t="n"/>
      <c r="B31" s="611" t="n"/>
    </row>
    <row r="32" ht="15.75" customHeight="1" s="316">
      <c r="A32" s="414" t="n"/>
      <c r="B32" s="611" t="n"/>
    </row>
    <row r="33" ht="15.75" customHeight="1" s="316">
      <c r="A33" s="414" t="n"/>
      <c r="B33" s="611" t="n"/>
    </row>
    <row r="34" ht="15.75" customHeight="1" s="316">
      <c r="A34" s="414" t="n"/>
      <c r="B34" s="611" t="n"/>
    </row>
    <row r="35" ht="15.75" customHeight="1" s="316">
      <c r="A35" s="414" t="n"/>
      <c r="B35" s="611" t="n"/>
    </row>
    <row r="36" ht="15.75" customHeight="1" s="316">
      <c r="A36" s="414" t="n"/>
      <c r="B36" s="611" t="n"/>
    </row>
    <row r="37" ht="15.75" customHeight="1" s="316">
      <c r="A37" s="414" t="n"/>
      <c r="B37" s="611" t="n"/>
    </row>
    <row r="38" ht="15.75" customHeight="1" s="316">
      <c r="A38" s="414" t="n"/>
      <c r="B38" s="611" t="n"/>
    </row>
    <row r="39" ht="15.75" customHeight="1" s="316">
      <c r="A39" s="414" t="n"/>
      <c r="B39" s="611" t="n"/>
    </row>
    <row r="40" ht="15.75" customHeight="1" s="316">
      <c r="A40" s="414" t="n"/>
      <c r="B40" s="611" t="n"/>
    </row>
    <row r="41" ht="15.75" customHeight="1" s="316">
      <c r="A41" s="414" t="n"/>
      <c r="B41" s="611" t="n"/>
    </row>
    <row r="42" ht="15.75" customHeight="1" s="316">
      <c r="A42" s="414" t="n"/>
      <c r="B42" s="611" t="n"/>
    </row>
    <row r="43" ht="15.75" customHeight="1" s="316">
      <c r="A43" s="414" t="n"/>
      <c r="B43" s="611" t="n"/>
    </row>
    <row r="44" ht="15.75" customHeight="1" s="316">
      <c r="A44" s="414" t="n"/>
      <c r="B44" s="611" t="n"/>
    </row>
    <row r="45" ht="15.75" customHeight="1" s="316">
      <c r="A45" s="414" t="n"/>
      <c r="B45" s="611" t="n"/>
    </row>
    <row r="46" ht="15.75" customHeight="1" s="316">
      <c r="A46" s="414" t="n"/>
      <c r="B46" s="611" t="n"/>
    </row>
    <row r="47" ht="15.75" customHeight="1" s="316">
      <c r="A47" s="414" t="n"/>
      <c r="B47" s="611" t="n"/>
    </row>
    <row r="48" ht="15.75" customHeight="1" s="316">
      <c r="A48" s="414" t="n"/>
      <c r="B48" s="611" t="n"/>
    </row>
    <row r="49" ht="15.75" customHeight="1" s="316">
      <c r="A49" s="414" t="n"/>
      <c r="B49" s="611" t="n"/>
    </row>
    <row r="50" ht="15.75" customHeight="1" s="316">
      <c r="A50" s="414" t="n"/>
      <c r="B50" s="611" t="n"/>
    </row>
    <row r="51" ht="15.75" customHeight="1" s="316">
      <c r="A51" s="414" t="n"/>
      <c r="B51" s="611" t="n"/>
    </row>
    <row r="52" ht="15.75" customHeight="1" s="316">
      <c r="A52" s="414" t="n"/>
      <c r="B52" s="611" t="n"/>
    </row>
    <row r="53" ht="15.75" customHeight="1" s="316">
      <c r="A53" s="414" t="n"/>
      <c r="B53" s="611" t="n"/>
    </row>
    <row r="54" ht="15.75" customHeight="1" s="316">
      <c r="A54" s="414" t="n"/>
      <c r="B54" s="611" t="n"/>
    </row>
    <row r="55" ht="15.75" customHeight="1" s="316">
      <c r="A55" s="414" t="n"/>
      <c r="B55" s="611" t="n"/>
    </row>
    <row r="56" ht="15.75" customHeight="1" s="316">
      <c r="A56" s="414" t="n"/>
      <c r="B56" s="611" t="n"/>
    </row>
    <row r="57" ht="15.75" customHeight="1" s="316">
      <c r="A57" s="414" t="n"/>
      <c r="B57" s="611" t="n"/>
    </row>
    <row r="58" ht="15.75" customHeight="1" s="316">
      <c r="A58" s="414" t="n"/>
      <c r="B58" s="611" t="n"/>
    </row>
    <row r="59" ht="15.75" customHeight="1" s="316">
      <c r="A59" s="414" t="n"/>
      <c r="B59" s="611" t="n"/>
    </row>
    <row r="60" ht="15.75" customHeight="1" s="316">
      <c r="A60" s="414" t="n"/>
      <c r="B60" s="611" t="n"/>
    </row>
    <row r="61" ht="15.75" customHeight="1" s="316">
      <c r="A61" s="414" t="n"/>
      <c r="B61" s="611" t="n"/>
    </row>
    <row r="62" ht="15.75" customHeight="1" s="316">
      <c r="A62" s="414" t="n"/>
      <c r="B62" s="611" t="n"/>
    </row>
    <row r="63" ht="15.75" customHeight="1" s="316">
      <c r="A63" s="414" t="n"/>
      <c r="B63" s="611" t="n"/>
    </row>
    <row r="64" ht="15.75" customHeight="1" s="316">
      <c r="A64" s="414" t="n"/>
      <c r="B64" s="611" t="n"/>
    </row>
    <row r="65" ht="15.75" customHeight="1" s="316">
      <c r="A65" s="414" t="n"/>
      <c r="B65" s="611" t="n"/>
    </row>
    <row r="66" ht="15.75" customHeight="1" s="316">
      <c r="A66" s="414" t="n"/>
      <c r="B66" s="611" t="n"/>
    </row>
    <row r="67" ht="15.75" customHeight="1" s="316">
      <c r="A67" s="414" t="n"/>
      <c r="B67" s="611" t="n"/>
    </row>
    <row r="68" ht="15.75" customHeight="1" s="316">
      <c r="A68" s="414" t="n"/>
      <c r="B68" s="611" t="n"/>
    </row>
    <row r="69" ht="15.75" customHeight="1" s="316">
      <c r="A69" s="414" t="n"/>
      <c r="B69" s="611" t="n"/>
    </row>
    <row r="70" ht="15.75" customHeight="1" s="316">
      <c r="A70" s="414" t="n"/>
      <c r="B70" s="611" t="n"/>
    </row>
    <row r="71" ht="15.75" customHeight="1" s="316">
      <c r="A71" s="414" t="n"/>
      <c r="B71" s="611" t="n"/>
    </row>
    <row r="72" ht="15.75" customHeight="1" s="316">
      <c r="A72" s="414" t="n"/>
      <c r="B72" s="611" t="n"/>
    </row>
    <row r="73" ht="15.75" customHeight="1" s="316">
      <c r="A73" s="414" t="n"/>
      <c r="B73" s="611" t="n"/>
    </row>
    <row r="74" ht="15.75" customHeight="1" s="316">
      <c r="A74" s="414" t="n"/>
      <c r="B74" s="611" t="n"/>
    </row>
    <row r="75" ht="15.75" customHeight="1" s="316">
      <c r="A75" s="414" t="n"/>
      <c r="B75" s="611" t="n"/>
    </row>
    <row r="76" ht="15.75" customHeight="1" s="316">
      <c r="A76" s="414" t="n"/>
      <c r="B76" s="611" t="n"/>
    </row>
    <row r="77" ht="15.75" customHeight="1" s="316">
      <c r="A77" s="414" t="n"/>
      <c r="B77" s="611" t="n"/>
    </row>
    <row r="78" ht="15.75" customHeight="1" s="316">
      <c r="A78" s="414" t="n"/>
      <c r="B78" s="611" t="n"/>
    </row>
    <row r="79" ht="15.75" customHeight="1" s="316">
      <c r="A79" s="414" t="n"/>
      <c r="B79" s="611" t="n"/>
    </row>
    <row r="80" ht="15.75" customHeight="1" s="316">
      <c r="A80" s="414" t="n"/>
      <c r="B80" s="611" t="n"/>
    </row>
    <row r="81" ht="15.75" customHeight="1" s="316">
      <c r="A81" s="414" t="n"/>
      <c r="B81" s="611" t="n"/>
    </row>
    <row r="82" ht="15.75" customHeight="1" s="316">
      <c r="A82" s="414" t="n"/>
      <c r="B82" s="611" t="n"/>
    </row>
    <row r="83" ht="15.75" customHeight="1" s="316">
      <c r="A83" s="414" t="n"/>
      <c r="B83" s="611" t="n"/>
    </row>
    <row r="84" ht="15.75" customHeight="1" s="316">
      <c r="A84" s="414" t="n"/>
      <c r="B84" s="611" t="n"/>
    </row>
    <row r="85" ht="15.75" customHeight="1" s="316">
      <c r="A85" s="414" t="n"/>
      <c r="B85" s="611" t="n"/>
    </row>
    <row r="86" ht="15.75" customHeight="1" s="316">
      <c r="A86" s="414" t="n"/>
      <c r="B86" s="611" t="n"/>
    </row>
    <row r="87" ht="15.75" customHeight="1" s="316">
      <c r="A87" s="414" t="n"/>
      <c r="B87" s="611" t="n"/>
    </row>
    <row r="88" ht="15.75" customHeight="1" s="316">
      <c r="A88" s="414" t="n"/>
      <c r="B88" s="611" t="n"/>
    </row>
    <row r="89" ht="15.75" customHeight="1" s="316">
      <c r="A89" s="414" t="n"/>
      <c r="B89" s="611" t="n"/>
    </row>
    <row r="90" ht="15.75" customHeight="1" s="316">
      <c r="A90" s="414" t="n"/>
      <c r="B90" s="611" t="n"/>
    </row>
    <row r="91" ht="15.75" customHeight="1" s="316">
      <c r="A91" s="414" t="n"/>
      <c r="B91" s="611" t="n"/>
    </row>
    <row r="92" ht="15.75" customHeight="1" s="316">
      <c r="A92" s="414" t="n"/>
      <c r="B92" s="611" t="n"/>
    </row>
    <row r="93" ht="15.75" customHeight="1" s="316">
      <c r="A93" s="414" t="n"/>
      <c r="B93" s="611" t="n"/>
    </row>
    <row r="94" ht="15.75" customHeight="1" s="316">
      <c r="A94" s="414" t="n"/>
      <c r="B94" s="611" t="n"/>
    </row>
    <row r="95" ht="15.75" customHeight="1" s="316">
      <c r="A95" s="414" t="n"/>
      <c r="B95" s="611" t="n"/>
    </row>
    <row r="96" ht="15.75" customHeight="1" s="316">
      <c r="A96" s="414" t="n"/>
      <c r="B96" s="611" t="n"/>
    </row>
    <row r="97" ht="15.75" customHeight="1" s="316">
      <c r="A97" s="414" t="n"/>
      <c r="B97" s="611" t="n"/>
    </row>
    <row r="98" ht="15.75" customHeight="1" s="316">
      <c r="A98" s="414" t="n"/>
      <c r="B98" s="611" t="n"/>
    </row>
    <row r="99" ht="15.75" customHeight="1" s="316">
      <c r="A99" s="414" t="n"/>
      <c r="B99" s="611" t="n"/>
    </row>
    <row r="100" ht="15.75" customHeight="1" s="316">
      <c r="A100" s="414" t="n"/>
      <c r="B100" s="611" t="n"/>
    </row>
    <row r="101" ht="15.75" customHeight="1" s="316">
      <c r="A101" s="414" t="n"/>
      <c r="B101" s="611" t="n"/>
    </row>
    <row r="102" ht="15.75" customHeight="1" s="316">
      <c r="A102" s="414" t="n"/>
      <c r="B102" s="611" t="n"/>
    </row>
    <row r="103" ht="15.75" customHeight="1" s="316">
      <c r="A103" s="414" t="n"/>
      <c r="B103" s="611" t="n"/>
    </row>
    <row r="104" ht="15.75" customHeight="1" s="316">
      <c r="A104" s="414" t="n"/>
      <c r="B104" s="611" t="n"/>
    </row>
    <row r="105" ht="15.75" customHeight="1" s="316">
      <c r="A105" s="414" t="n"/>
      <c r="B105" s="611" t="n"/>
    </row>
    <row r="106" ht="15.75" customHeight="1" s="316">
      <c r="A106" s="414" t="n"/>
      <c r="B106" s="611" t="n"/>
    </row>
    <row r="107" ht="15.75" customHeight="1" s="316">
      <c r="A107" s="414" t="n"/>
      <c r="B107" s="611" t="n"/>
    </row>
    <row r="108" ht="15.75" customHeight="1" s="316">
      <c r="A108" s="414" t="n"/>
      <c r="B108" s="611" t="n"/>
    </row>
    <row r="109" ht="15.75" customHeight="1" s="316">
      <c r="A109" s="414" t="n"/>
      <c r="B109" s="611" t="n"/>
    </row>
    <row r="110" ht="15.75" customHeight="1" s="316">
      <c r="A110" s="414" t="n"/>
      <c r="B110" s="611" t="n"/>
    </row>
    <row r="111" ht="15.75" customHeight="1" s="316">
      <c r="A111" s="414" t="n"/>
      <c r="B111" s="611" t="n"/>
    </row>
    <row r="112" ht="15.75" customHeight="1" s="316">
      <c r="A112" s="414" t="n"/>
      <c r="B112" s="611" t="n"/>
    </row>
    <row r="113" ht="15.75" customHeight="1" s="316">
      <c r="A113" s="414" t="n"/>
      <c r="B113" s="611" t="n"/>
    </row>
    <row r="114" ht="15.75" customHeight="1" s="316">
      <c r="A114" s="414" t="n"/>
      <c r="B114" s="611" t="n"/>
    </row>
    <row r="115" ht="15.75" customHeight="1" s="316">
      <c r="A115" s="414" t="n"/>
      <c r="B115" s="611" t="n"/>
    </row>
    <row r="116" ht="15.75" customHeight="1" s="316">
      <c r="A116" s="414" t="n"/>
      <c r="B116" s="611" t="n"/>
    </row>
    <row r="117" ht="15.75" customHeight="1" s="316">
      <c r="A117" s="414" t="n"/>
      <c r="B117" s="611" t="n"/>
    </row>
    <row r="118" ht="15.75" customHeight="1" s="316">
      <c r="A118" s="414" t="n"/>
      <c r="B118" s="611" t="n"/>
    </row>
    <row r="119" ht="15.75" customHeight="1" s="316">
      <c r="A119" s="414" t="n"/>
      <c r="B119" s="611" t="n"/>
    </row>
    <row r="120" ht="15.75" customHeight="1" s="316">
      <c r="A120" s="414" t="n"/>
      <c r="B120" s="611" t="n"/>
    </row>
    <row r="121" ht="15.75" customHeight="1" s="316">
      <c r="A121" s="414" t="n"/>
      <c r="B121" s="611" t="n"/>
    </row>
    <row r="122" ht="15.75" customHeight="1" s="316">
      <c r="A122" s="414" t="n"/>
      <c r="B122" s="611" t="n"/>
    </row>
    <row r="123" ht="15.75" customHeight="1" s="316">
      <c r="A123" s="414" t="n"/>
      <c r="B123" s="611" t="n"/>
    </row>
    <row r="124" ht="15.75" customHeight="1" s="316">
      <c r="A124" s="414" t="n"/>
      <c r="B124" s="611" t="n"/>
    </row>
    <row r="125" ht="15.75" customHeight="1" s="316">
      <c r="A125" s="414" t="n"/>
      <c r="B125" s="611" t="n"/>
    </row>
    <row r="126" ht="15.75" customHeight="1" s="316">
      <c r="A126" s="414" t="n"/>
      <c r="B126" s="611" t="n"/>
    </row>
    <row r="127" ht="15.75" customHeight="1" s="316">
      <c r="A127" s="414" t="n"/>
      <c r="B127" s="611" t="n"/>
    </row>
    <row r="128" ht="15.75" customHeight="1" s="316">
      <c r="A128" s="414" t="n"/>
      <c r="B128" s="611" t="n"/>
    </row>
    <row r="129" ht="15.75" customHeight="1" s="316">
      <c r="A129" s="414" t="n"/>
      <c r="B129" s="611" t="n"/>
    </row>
    <row r="130" ht="15.75" customHeight="1" s="316">
      <c r="A130" s="414" t="n"/>
      <c r="B130" s="611" t="n"/>
    </row>
    <row r="131" ht="15.75" customHeight="1" s="316">
      <c r="A131" s="414" t="n"/>
      <c r="B131" s="611" t="n"/>
    </row>
    <row r="132" ht="15.75" customHeight="1" s="316">
      <c r="A132" s="414" t="n"/>
      <c r="B132" s="611" t="n"/>
    </row>
    <row r="133" ht="15.75" customHeight="1" s="316">
      <c r="A133" s="414" t="n"/>
      <c r="B133" s="611" t="n"/>
    </row>
    <row r="134" ht="15.75" customHeight="1" s="316">
      <c r="A134" s="414" t="n"/>
      <c r="B134" s="611" t="n"/>
    </row>
    <row r="135" ht="15.75" customHeight="1" s="316">
      <c r="A135" s="414" t="n"/>
      <c r="B135" s="611" t="n"/>
    </row>
    <row r="136" ht="15.75" customHeight="1" s="316">
      <c r="A136" s="414" t="n"/>
      <c r="B136" s="611" t="n"/>
    </row>
    <row r="137" ht="15.75" customHeight="1" s="316">
      <c r="A137" s="414" t="n"/>
      <c r="B137" s="611" t="n"/>
    </row>
    <row r="138" ht="15.75" customHeight="1" s="316">
      <c r="A138" s="414" t="n"/>
      <c r="B138" s="611" t="n"/>
    </row>
    <row r="139" ht="15.75" customHeight="1" s="316">
      <c r="A139" s="414" t="n"/>
      <c r="B139" s="611" t="n"/>
    </row>
    <row r="140" ht="15.75" customHeight="1" s="316">
      <c r="A140" s="414" t="n"/>
      <c r="B140" s="611" t="n"/>
    </row>
    <row r="141" ht="15.75" customHeight="1" s="316">
      <c r="A141" s="414" t="n"/>
      <c r="B141" s="611" t="n"/>
    </row>
    <row r="142" ht="15.75" customHeight="1" s="316">
      <c r="A142" s="414" t="n"/>
      <c r="B142" s="611" t="n"/>
    </row>
    <row r="143" ht="15.75" customHeight="1" s="316">
      <c r="A143" s="414" t="n"/>
      <c r="B143" s="611" t="n"/>
    </row>
    <row r="144" ht="15.75" customHeight="1" s="316">
      <c r="A144" s="414" t="n"/>
      <c r="B144" s="611" t="n"/>
    </row>
    <row r="145" ht="15.75" customHeight="1" s="316">
      <c r="A145" s="414" t="n"/>
      <c r="B145" s="611" t="n"/>
    </row>
    <row r="146" ht="15.75" customHeight="1" s="316">
      <c r="A146" s="414" t="n"/>
      <c r="B146" s="611" t="n"/>
    </row>
    <row r="147" ht="15.75" customHeight="1" s="316">
      <c r="A147" s="414" t="n"/>
      <c r="B147" s="611" t="n"/>
    </row>
    <row r="148" ht="15.75" customHeight="1" s="316">
      <c r="A148" s="414" t="n"/>
      <c r="B148" s="611" t="n"/>
    </row>
    <row r="149" ht="15.75" customHeight="1" s="316">
      <c r="A149" s="414" t="n"/>
      <c r="B149" s="611" t="n"/>
    </row>
    <row r="150" ht="15.75" customHeight="1" s="316">
      <c r="A150" s="414" t="n"/>
      <c r="B150" s="611" t="n"/>
    </row>
    <row r="151" ht="15.75" customHeight="1" s="316">
      <c r="A151" s="414" t="n"/>
      <c r="B151" s="611" t="n"/>
    </row>
    <row r="152" ht="15.75" customHeight="1" s="316">
      <c r="A152" s="414" t="n"/>
      <c r="B152" s="611" t="n"/>
    </row>
    <row r="153" ht="15.75" customHeight="1" s="316">
      <c r="A153" s="414" t="n"/>
      <c r="B153" s="611" t="n"/>
    </row>
    <row r="154" ht="15.75" customHeight="1" s="316">
      <c r="A154" s="414" t="n"/>
      <c r="B154" s="611" t="n"/>
    </row>
    <row r="155" ht="15.75" customHeight="1" s="316">
      <c r="A155" s="414" t="n"/>
      <c r="B155" s="611" t="n"/>
    </row>
    <row r="156" ht="15.75" customHeight="1" s="316">
      <c r="A156" s="414" t="n"/>
      <c r="B156" s="611" t="n"/>
    </row>
    <row r="157" ht="15.75" customHeight="1" s="316">
      <c r="A157" s="414" t="n"/>
      <c r="B157" s="611" t="n"/>
    </row>
    <row r="158" ht="15.75" customHeight="1" s="316">
      <c r="A158" s="414" t="n"/>
      <c r="B158" s="611" t="n"/>
    </row>
    <row r="159" ht="15.75" customHeight="1" s="316">
      <c r="A159" s="414" t="n"/>
      <c r="B159" s="611" t="n"/>
    </row>
    <row r="160" ht="15.75" customHeight="1" s="316">
      <c r="A160" s="414" t="n"/>
      <c r="B160" s="611" t="n"/>
    </row>
    <row r="161" ht="15.75" customHeight="1" s="316">
      <c r="A161" s="414" t="n"/>
      <c r="B161" s="611" t="n"/>
    </row>
    <row r="162" ht="15.75" customHeight="1" s="316">
      <c r="A162" s="414" t="n"/>
      <c r="B162" s="611" t="n"/>
    </row>
    <row r="163" ht="15.75" customHeight="1" s="316">
      <c r="A163" s="414" t="n"/>
      <c r="B163" s="611" t="n"/>
    </row>
    <row r="164" ht="15.75" customHeight="1" s="316">
      <c r="A164" s="414" t="n"/>
      <c r="B164" s="611" t="n"/>
    </row>
    <row r="165" ht="15.75" customHeight="1" s="316">
      <c r="A165" s="414" t="n"/>
      <c r="B165" s="611" t="n"/>
    </row>
    <row r="166" ht="15.75" customHeight="1" s="316">
      <c r="A166" s="414" t="n"/>
      <c r="B166" s="611" t="n"/>
    </row>
    <row r="167" ht="15.75" customHeight="1" s="316">
      <c r="A167" s="414" t="n"/>
      <c r="B167" s="611" t="n"/>
    </row>
    <row r="168" ht="15.75" customHeight="1" s="316">
      <c r="A168" s="414" t="n"/>
      <c r="B168" s="611" t="n"/>
    </row>
    <row r="169" ht="15.75" customHeight="1" s="316">
      <c r="A169" s="414" t="n"/>
      <c r="B169" s="611" t="n"/>
    </row>
    <row r="170" ht="15.75" customHeight="1" s="316">
      <c r="A170" s="414" t="n"/>
      <c r="B170" s="611" t="n"/>
    </row>
    <row r="171" ht="15.75" customHeight="1" s="316">
      <c r="A171" s="414" t="n"/>
      <c r="B171" s="611" t="n"/>
    </row>
    <row r="172" ht="15.75" customHeight="1" s="316">
      <c r="A172" s="414" t="n"/>
      <c r="B172" s="611" t="n"/>
    </row>
    <row r="173" ht="15.75" customHeight="1" s="316">
      <c r="A173" s="414" t="n"/>
      <c r="B173" s="611" t="n"/>
    </row>
    <row r="174" ht="15.75" customHeight="1" s="316">
      <c r="A174" s="414" t="n"/>
      <c r="B174" s="611" t="n"/>
    </row>
    <row r="175" ht="15.75" customHeight="1" s="316">
      <c r="A175" s="414" t="n"/>
      <c r="B175" s="611" t="n"/>
    </row>
    <row r="176" ht="15.75" customHeight="1" s="316">
      <c r="A176" s="414" t="n"/>
      <c r="B176" s="611" t="n"/>
    </row>
    <row r="177" ht="15.75" customHeight="1" s="316">
      <c r="A177" s="414" t="n"/>
      <c r="B177" s="611" t="n"/>
    </row>
    <row r="178" ht="15.75" customHeight="1" s="316">
      <c r="A178" s="414" t="n"/>
      <c r="B178" s="611" t="n"/>
    </row>
    <row r="179" ht="15.75" customHeight="1" s="316">
      <c r="A179" s="414" t="n"/>
      <c r="B179" s="611" t="n"/>
    </row>
    <row r="180" ht="15.75" customHeight="1" s="316">
      <c r="A180" s="414" t="n"/>
      <c r="B180" s="611" t="n"/>
    </row>
    <row r="181" ht="15.75" customHeight="1" s="316">
      <c r="A181" s="414" t="n"/>
      <c r="B181" s="611" t="n"/>
    </row>
    <row r="182" ht="15.75" customHeight="1" s="316">
      <c r="A182" s="414" t="n"/>
      <c r="B182" s="611" t="n"/>
    </row>
    <row r="183" ht="15.75" customHeight="1" s="316">
      <c r="A183" s="414" t="n"/>
      <c r="B183" s="611" t="n"/>
    </row>
    <row r="184" ht="15.75" customHeight="1" s="316">
      <c r="A184" s="414" t="n"/>
      <c r="B184" s="611" t="n"/>
    </row>
    <row r="185" ht="15.75" customHeight="1" s="316">
      <c r="A185" s="414" t="n"/>
      <c r="B185" s="611" t="n"/>
    </row>
    <row r="186" ht="15.75" customHeight="1" s="316">
      <c r="A186" s="414" t="n"/>
      <c r="B186" s="611" t="n"/>
    </row>
    <row r="187" ht="15.75" customHeight="1" s="316">
      <c r="A187" s="414" t="n"/>
      <c r="B187" s="611" t="n"/>
    </row>
    <row r="188" ht="15.75" customHeight="1" s="316">
      <c r="A188" s="414" t="n"/>
      <c r="B188" s="611" t="n"/>
    </row>
    <row r="189" ht="15.75" customHeight="1" s="316">
      <c r="A189" s="414" t="n"/>
      <c r="B189" s="611" t="n"/>
    </row>
    <row r="190" ht="15.75" customHeight="1" s="316">
      <c r="A190" s="414" t="n"/>
      <c r="B190" s="611" t="n"/>
    </row>
    <row r="191" ht="15.75" customHeight="1" s="316">
      <c r="A191" s="414" t="n"/>
      <c r="B191" s="611" t="n"/>
    </row>
    <row r="192" ht="15.75" customHeight="1" s="316">
      <c r="A192" s="414" t="n"/>
      <c r="B192" s="611" t="n"/>
    </row>
    <row r="193" ht="15.75" customHeight="1" s="316">
      <c r="A193" s="414" t="n"/>
      <c r="B193" s="611" t="n"/>
    </row>
    <row r="194" ht="15.75" customHeight="1" s="316">
      <c r="A194" s="414" t="n"/>
      <c r="B194" s="611" t="n"/>
    </row>
    <row r="195" ht="15.75" customHeight="1" s="316">
      <c r="A195" s="414" t="n"/>
      <c r="B195" s="611" t="n"/>
    </row>
    <row r="196" ht="15.75" customHeight="1" s="316">
      <c r="A196" s="414" t="n"/>
      <c r="B196" s="611" t="n"/>
    </row>
    <row r="197" ht="15.75" customHeight="1" s="316">
      <c r="A197" s="414" t="n"/>
      <c r="B197" s="611" t="n"/>
    </row>
    <row r="198" ht="15.75" customHeight="1" s="316">
      <c r="A198" s="414" t="n"/>
      <c r="B198" s="611" t="n"/>
    </row>
    <row r="199" ht="15.75" customHeight="1" s="316">
      <c r="A199" s="414" t="n"/>
      <c r="B199" s="611" t="n"/>
    </row>
    <row r="200" ht="15.75" customHeight="1" s="316">
      <c r="A200" s="414" t="n"/>
      <c r="B200" s="611" t="n"/>
    </row>
    <row r="201" ht="15.75" customHeight="1" s="316">
      <c r="A201" s="414" t="n"/>
      <c r="B201" s="611" t="n"/>
    </row>
    <row r="202" ht="15.75" customHeight="1" s="316">
      <c r="A202" s="414" t="n"/>
      <c r="B202" s="611" t="n"/>
    </row>
    <row r="203" ht="15.75" customHeight="1" s="316">
      <c r="A203" s="414" t="n"/>
      <c r="B203" s="611" t="n"/>
    </row>
    <row r="204" ht="15.75" customHeight="1" s="316">
      <c r="A204" s="414" t="n"/>
      <c r="B204" s="611" t="n"/>
    </row>
    <row r="205" ht="15.75" customHeight="1" s="316">
      <c r="A205" s="414" t="n"/>
      <c r="B205" s="611" t="n"/>
    </row>
    <row r="206" ht="15.75" customHeight="1" s="316">
      <c r="A206" s="414" t="n"/>
      <c r="B206" s="611" t="n"/>
    </row>
    <row r="207" ht="15.75" customHeight="1" s="316">
      <c r="A207" s="414" t="n"/>
      <c r="B207" s="611" t="n"/>
    </row>
    <row r="208" ht="15.75" customHeight="1" s="316">
      <c r="A208" s="414" t="n"/>
      <c r="B208" s="611" t="n"/>
    </row>
    <row r="209" ht="15.75" customHeight="1" s="316">
      <c r="A209" s="414" t="n"/>
      <c r="B209" s="611" t="n"/>
    </row>
    <row r="210" ht="15.75" customHeight="1" s="316">
      <c r="A210" s="414" t="n"/>
      <c r="B210" s="611" t="n"/>
    </row>
    <row r="211" ht="15.75" customHeight="1" s="316">
      <c r="A211" s="414" t="n"/>
      <c r="B211" s="611" t="n"/>
    </row>
    <row r="212" ht="15.75" customHeight="1" s="316">
      <c r="A212" s="414" t="n"/>
      <c r="B212" s="611" t="n"/>
    </row>
    <row r="213" ht="15.75" customHeight="1" s="316">
      <c r="A213" s="414" t="n"/>
      <c r="B213" s="611" t="n"/>
    </row>
    <row r="214" ht="15.75" customHeight="1" s="316">
      <c r="A214" s="414" t="n"/>
      <c r="B214" s="611" t="n"/>
    </row>
    <row r="215" ht="15.75" customHeight="1" s="316">
      <c r="A215" s="414" t="n"/>
      <c r="B215" s="611" t="n"/>
    </row>
    <row r="216" ht="15.75" customHeight="1" s="316">
      <c r="A216" s="414" t="n"/>
      <c r="B216" s="611" t="n"/>
    </row>
    <row r="217" ht="15.75" customHeight="1" s="316">
      <c r="A217" s="414" t="n"/>
      <c r="B217" s="611" t="n"/>
    </row>
    <row r="218" ht="15.75" customHeight="1" s="316">
      <c r="A218" s="414" t="n"/>
      <c r="B218" s="611" t="n"/>
    </row>
    <row r="219" ht="15.75" customHeight="1" s="316">
      <c r="A219" s="414" t="n"/>
      <c r="B219" s="611" t="n"/>
    </row>
    <row r="220" ht="15.75" customHeight="1" s="316">
      <c r="A220" s="414" t="n"/>
      <c r="B220" s="611" t="n"/>
    </row>
    <row r="221" ht="15.75" customHeight="1" s="316">
      <c r="A221" s="414" t="n"/>
      <c r="B221" s="611" t="n"/>
    </row>
    <row r="222" ht="15.75" customHeight="1" s="316">
      <c r="A222" s="414" t="n"/>
      <c r="B222" s="611" t="n"/>
    </row>
    <row r="223" ht="15.75" customHeight="1" s="316">
      <c r="A223" s="414" t="n"/>
      <c r="B223" s="611" t="n"/>
    </row>
    <row r="224" ht="15.75" customHeight="1" s="316">
      <c r="A224" s="414" t="n"/>
      <c r="B224" s="611" t="n"/>
    </row>
    <row r="225" ht="15.75" customHeight="1" s="316">
      <c r="A225" s="414" t="n"/>
      <c r="B225" s="611" t="n"/>
    </row>
    <row r="226" ht="15.75" customHeight="1" s="316">
      <c r="A226" s="414" t="n"/>
      <c r="B226" s="611" t="n"/>
    </row>
    <row r="227" ht="15.75" customHeight="1" s="316">
      <c r="A227" s="414" t="n"/>
      <c r="B227" s="611" t="n"/>
    </row>
    <row r="228" ht="15.75" customHeight="1" s="316">
      <c r="A228" s="414" t="n"/>
      <c r="B228" s="611" t="n"/>
    </row>
    <row r="229" ht="15.75" customHeight="1" s="316">
      <c r="A229" s="414" t="n"/>
      <c r="B229" s="611" t="n"/>
    </row>
    <row r="230" ht="15.75" customHeight="1" s="316">
      <c r="A230" s="414" t="n"/>
      <c r="B230" s="611" t="n"/>
    </row>
    <row r="231" ht="15.75" customHeight="1" s="316">
      <c r="A231" s="414" t="n"/>
      <c r="B231" s="611" t="n"/>
    </row>
    <row r="232" ht="15.75" customHeight="1" s="316">
      <c r="A232" s="414" t="n"/>
      <c r="B232" s="611" t="n"/>
    </row>
    <row r="233" ht="15.75" customHeight="1" s="316">
      <c r="A233" s="414" t="n"/>
      <c r="B233" s="611" t="n"/>
    </row>
    <row r="234" ht="15.75" customHeight="1" s="316">
      <c r="A234" s="414" t="n"/>
      <c r="B234" s="611" t="n"/>
    </row>
    <row r="235" ht="15.75" customHeight="1" s="316">
      <c r="A235" s="414" t="n"/>
      <c r="B235" s="611" t="n"/>
    </row>
    <row r="236" ht="15.75" customHeight="1" s="316">
      <c r="A236" s="414" t="n"/>
      <c r="B236" s="611" t="n"/>
    </row>
    <row r="237" ht="15.75" customHeight="1" s="316">
      <c r="A237" s="414" t="n"/>
      <c r="B237" s="611" t="n"/>
    </row>
    <row r="238" ht="15.75" customHeight="1" s="316">
      <c r="A238" s="414" t="n"/>
      <c r="B238" s="611" t="n"/>
    </row>
    <row r="239" ht="15.75" customHeight="1" s="316">
      <c r="A239" s="414" t="n"/>
      <c r="B239" s="611" t="n"/>
    </row>
    <row r="240" ht="15.75" customHeight="1" s="316">
      <c r="A240" s="414" t="n"/>
      <c r="B240" s="611" t="n"/>
    </row>
    <row r="241" ht="15.75" customHeight="1" s="316">
      <c r="A241" s="414" t="n"/>
      <c r="B241" s="611" t="n"/>
    </row>
    <row r="242" ht="15.75" customHeight="1" s="316">
      <c r="A242" s="414" t="n"/>
      <c r="B242" s="611" t="n"/>
    </row>
    <row r="243" ht="15.75" customHeight="1" s="316">
      <c r="A243" s="414" t="n"/>
      <c r="B243" s="611" t="n"/>
    </row>
    <row r="244" ht="15.75" customHeight="1" s="316">
      <c r="A244" s="414" t="n"/>
      <c r="B244" s="611" t="n"/>
    </row>
    <row r="245" ht="15.75" customHeight="1" s="316">
      <c r="A245" s="414" t="n"/>
      <c r="B245" s="611" t="n"/>
    </row>
    <row r="246" ht="15.75" customHeight="1" s="316">
      <c r="A246" s="414" t="n"/>
      <c r="B246" s="611" t="n"/>
    </row>
    <row r="247" ht="15.75" customHeight="1" s="316">
      <c r="A247" s="414" t="n"/>
      <c r="B247" s="611" t="n"/>
    </row>
    <row r="248" ht="15.75" customHeight="1" s="316">
      <c r="A248" s="414" t="n"/>
      <c r="B248" s="611" t="n"/>
    </row>
    <row r="249" ht="15.75" customHeight="1" s="316">
      <c r="A249" s="414" t="n"/>
      <c r="B249" s="611" t="n"/>
    </row>
    <row r="250" ht="15.75" customHeight="1" s="316">
      <c r="A250" s="414" t="n"/>
      <c r="B250" s="611" t="n"/>
    </row>
    <row r="251" ht="15.75" customHeight="1" s="316">
      <c r="A251" s="414" t="n"/>
      <c r="B251" s="611" t="n"/>
    </row>
    <row r="252" ht="15.75" customHeight="1" s="316">
      <c r="A252" s="414" t="n"/>
      <c r="B252" s="611" t="n"/>
    </row>
    <row r="253" ht="15.75" customHeight="1" s="316">
      <c r="A253" s="414" t="n"/>
      <c r="B253" s="611" t="n"/>
    </row>
    <row r="254" ht="15.75" customHeight="1" s="316">
      <c r="A254" s="414" t="n"/>
      <c r="B254" s="611" t="n"/>
    </row>
    <row r="255" ht="15.75" customHeight="1" s="316">
      <c r="A255" s="414" t="n"/>
      <c r="B255" s="611" t="n"/>
    </row>
    <row r="256" ht="15.75" customHeight="1" s="316">
      <c r="A256" s="414" t="n"/>
      <c r="B256" s="611" t="n"/>
    </row>
    <row r="257" ht="15.75" customHeight="1" s="316">
      <c r="A257" s="414" t="n"/>
      <c r="B257" s="611" t="n"/>
    </row>
    <row r="258" ht="15.75" customHeight="1" s="316">
      <c r="A258" s="414" t="n"/>
      <c r="B258" s="611" t="n"/>
    </row>
    <row r="259" ht="15.75" customHeight="1" s="316">
      <c r="A259" s="414" t="n"/>
      <c r="B259" s="611" t="n"/>
    </row>
    <row r="260" ht="15.75" customHeight="1" s="316">
      <c r="A260" s="414" t="n"/>
      <c r="B260" s="611" t="n"/>
    </row>
    <row r="261" ht="15.75" customHeight="1" s="316">
      <c r="A261" s="414" t="n"/>
      <c r="B261" s="611" t="n"/>
    </row>
    <row r="262" ht="15.75" customHeight="1" s="316">
      <c r="A262" s="414" t="n"/>
      <c r="B262" s="611" t="n"/>
    </row>
    <row r="263" ht="15.75" customHeight="1" s="316">
      <c r="A263" s="414" t="n"/>
      <c r="B263" s="611" t="n"/>
    </row>
    <row r="264" ht="15.75" customHeight="1" s="316">
      <c r="A264" s="414" t="n"/>
      <c r="B264" s="611" t="n"/>
    </row>
    <row r="265" ht="15.75" customHeight="1" s="316">
      <c r="A265" s="414" t="n"/>
      <c r="B265" s="611" t="n"/>
    </row>
    <row r="266" ht="15.75" customHeight="1" s="316">
      <c r="A266" s="414" t="n"/>
      <c r="B266" s="611" t="n"/>
    </row>
    <row r="267" ht="15.75" customHeight="1" s="316">
      <c r="A267" s="414" t="n"/>
      <c r="B267" s="611" t="n"/>
    </row>
    <row r="268" ht="15.75" customHeight="1" s="316">
      <c r="A268" s="414" t="n"/>
      <c r="B268" s="611" t="n"/>
    </row>
    <row r="269" ht="15.75" customHeight="1" s="316">
      <c r="A269" s="414" t="n"/>
      <c r="B269" s="611" t="n"/>
    </row>
    <row r="270" ht="15.75" customHeight="1" s="316">
      <c r="A270" s="414" t="n"/>
      <c r="B270" s="611" t="n"/>
    </row>
    <row r="271" ht="15.75" customHeight="1" s="316">
      <c r="A271" s="414" t="n"/>
      <c r="B271" s="611" t="n"/>
    </row>
    <row r="272" ht="15.75" customHeight="1" s="316">
      <c r="A272" s="414" t="n"/>
      <c r="B272" s="611" t="n"/>
    </row>
    <row r="273" ht="15.75" customHeight="1" s="316">
      <c r="A273" s="414" t="n"/>
      <c r="B273" s="611" t="n"/>
    </row>
    <row r="274" ht="15.75" customHeight="1" s="316">
      <c r="A274" s="414" t="n"/>
      <c r="B274" s="611" t="n"/>
    </row>
    <row r="275" ht="15.75" customHeight="1" s="316">
      <c r="A275" s="414" t="n"/>
      <c r="B275" s="611" t="n"/>
    </row>
    <row r="276" ht="15.75" customHeight="1" s="316">
      <c r="A276" s="414" t="n"/>
      <c r="B276" s="611" t="n"/>
    </row>
    <row r="277" ht="15.75" customHeight="1" s="316">
      <c r="A277" s="414" t="n"/>
      <c r="B277" s="611" t="n"/>
    </row>
    <row r="278" ht="15.75" customHeight="1" s="316">
      <c r="A278" s="414" t="n"/>
      <c r="B278" s="611" t="n"/>
    </row>
    <row r="279" ht="15.75" customHeight="1" s="316">
      <c r="A279" s="414" t="n"/>
      <c r="B279" s="611" t="n"/>
    </row>
    <row r="280" ht="15.75" customHeight="1" s="316">
      <c r="A280" s="414" t="n"/>
      <c r="B280" s="611" t="n"/>
    </row>
    <row r="281" ht="15.75" customHeight="1" s="316">
      <c r="A281" s="414" t="n"/>
      <c r="B281" s="611" t="n"/>
    </row>
    <row r="282" ht="15.75" customHeight="1" s="316">
      <c r="A282" s="414" t="n"/>
      <c r="B282" s="611" t="n"/>
    </row>
    <row r="283" ht="15.75" customHeight="1" s="316">
      <c r="A283" s="414" t="n"/>
      <c r="B283" s="611" t="n"/>
    </row>
    <row r="284" ht="15.75" customHeight="1" s="316">
      <c r="A284" s="414" t="n"/>
      <c r="B284" s="611" t="n"/>
    </row>
    <row r="285" ht="15.75" customHeight="1" s="316">
      <c r="A285" s="414" t="n"/>
      <c r="B285" s="611" t="n"/>
    </row>
    <row r="286" ht="15.75" customHeight="1" s="316">
      <c r="A286" s="414" t="n"/>
      <c r="B286" s="611" t="n"/>
    </row>
    <row r="287" ht="15.75" customHeight="1" s="316">
      <c r="A287" s="414" t="n"/>
      <c r="B287" s="611" t="n"/>
    </row>
    <row r="288" ht="15.75" customHeight="1" s="316">
      <c r="A288" s="414" t="n"/>
      <c r="B288" s="611" t="n"/>
    </row>
    <row r="289" ht="15.75" customHeight="1" s="316">
      <c r="A289" s="414" t="n"/>
      <c r="B289" s="611" t="n"/>
    </row>
    <row r="290" ht="15.75" customHeight="1" s="316">
      <c r="A290" s="414" t="n"/>
      <c r="B290" s="611" t="n"/>
    </row>
    <row r="291" ht="15.75" customHeight="1" s="316">
      <c r="A291" s="414" t="n"/>
      <c r="B291" s="611" t="n"/>
    </row>
    <row r="292" ht="15.75" customHeight="1" s="316">
      <c r="A292" s="414" t="n"/>
      <c r="B292" s="611" t="n"/>
    </row>
    <row r="293" ht="15.75" customHeight="1" s="316">
      <c r="A293" s="414" t="n"/>
      <c r="B293" s="611" t="n"/>
    </row>
    <row r="294" ht="15.75" customHeight="1" s="316">
      <c r="A294" s="414" t="n"/>
      <c r="B294" s="611" t="n"/>
    </row>
    <row r="295" ht="15.75" customHeight="1" s="316">
      <c r="A295" s="414" t="n"/>
      <c r="B295" s="611" t="n"/>
    </row>
    <row r="296" ht="15.75" customHeight="1" s="316">
      <c r="A296" s="414" t="n"/>
      <c r="B296" s="611" t="n"/>
    </row>
    <row r="297" ht="15.75" customHeight="1" s="316">
      <c r="A297" s="414" t="n"/>
      <c r="B297" s="611" t="n"/>
    </row>
    <row r="298" ht="15.75" customHeight="1" s="316">
      <c r="A298" s="414" t="n"/>
      <c r="B298" s="611" t="n"/>
    </row>
    <row r="299" ht="15.75" customHeight="1" s="316">
      <c r="A299" s="414" t="n"/>
      <c r="B299" s="611" t="n"/>
    </row>
    <row r="300" ht="15.75" customHeight="1" s="316">
      <c r="A300" s="414" t="n"/>
      <c r="B300" s="611" t="n"/>
    </row>
    <row r="301" ht="15.75" customHeight="1" s="316">
      <c r="A301" s="414" t="n"/>
      <c r="B301" s="611" t="n"/>
    </row>
    <row r="302" ht="15.75" customHeight="1" s="316">
      <c r="A302" s="414" t="n"/>
      <c r="B302" s="611" t="n"/>
    </row>
    <row r="303" ht="15.75" customHeight="1" s="316">
      <c r="A303" s="414" t="n"/>
      <c r="B303" s="611" t="n"/>
    </row>
    <row r="304" ht="15.75" customHeight="1" s="316">
      <c r="A304" s="414" t="n"/>
      <c r="B304" s="611" t="n"/>
    </row>
    <row r="305" ht="15.75" customHeight="1" s="316">
      <c r="A305" s="414" t="n"/>
      <c r="B305" s="611" t="n"/>
    </row>
    <row r="306" ht="15.75" customHeight="1" s="316">
      <c r="A306" s="414" t="n"/>
      <c r="B306" s="611" t="n"/>
    </row>
    <row r="307" ht="15.75" customHeight="1" s="316">
      <c r="A307" s="414" t="n"/>
      <c r="B307" s="611" t="n"/>
    </row>
    <row r="308" ht="15.75" customHeight="1" s="316">
      <c r="A308" s="414" t="n"/>
      <c r="B308" s="611" t="n"/>
    </row>
    <row r="309" ht="15.75" customHeight="1" s="316">
      <c r="A309" s="414" t="n"/>
      <c r="B309" s="611" t="n"/>
    </row>
    <row r="310" ht="15.75" customHeight="1" s="316">
      <c r="A310" s="414" t="n"/>
      <c r="B310" s="611" t="n"/>
    </row>
    <row r="311" ht="15.75" customHeight="1" s="316">
      <c r="A311" s="414" t="n"/>
      <c r="B311" s="611" t="n"/>
    </row>
    <row r="312" ht="15.75" customHeight="1" s="316">
      <c r="A312" s="414" t="n"/>
      <c r="B312" s="611" t="n"/>
    </row>
    <row r="313" ht="15.75" customHeight="1" s="316">
      <c r="A313" s="414" t="n"/>
      <c r="B313" s="611" t="n"/>
    </row>
    <row r="314" ht="15.75" customHeight="1" s="316">
      <c r="A314" s="414" t="n"/>
      <c r="B314" s="611" t="n"/>
    </row>
    <row r="315" ht="15.75" customHeight="1" s="316">
      <c r="A315" s="414" t="n"/>
      <c r="B315" s="611" t="n"/>
    </row>
    <row r="316" ht="15.75" customHeight="1" s="316">
      <c r="A316" s="414" t="n"/>
      <c r="B316" s="611" t="n"/>
    </row>
    <row r="317" ht="15.75" customHeight="1" s="316">
      <c r="A317" s="414" t="n"/>
      <c r="B317" s="611" t="n"/>
    </row>
    <row r="318" ht="15.75" customHeight="1" s="316">
      <c r="A318" s="414" t="n"/>
      <c r="B318" s="611" t="n"/>
    </row>
    <row r="319" ht="15.75" customHeight="1" s="316">
      <c r="A319" s="414" t="n"/>
      <c r="B319" s="611" t="n"/>
    </row>
    <row r="320" ht="15.75" customHeight="1" s="316">
      <c r="A320" s="414" t="n"/>
      <c r="B320" s="611" t="n"/>
    </row>
    <row r="321" ht="15.75" customHeight="1" s="316">
      <c r="A321" s="414" t="n"/>
      <c r="B321" s="611" t="n"/>
    </row>
    <row r="322" ht="15.75" customHeight="1" s="316">
      <c r="A322" s="414" t="n"/>
      <c r="B322" s="611" t="n"/>
    </row>
    <row r="323" ht="15.75" customHeight="1" s="316">
      <c r="A323" s="414" t="n"/>
      <c r="B323" s="611" t="n"/>
    </row>
    <row r="324" ht="15.75" customHeight="1" s="316">
      <c r="A324" s="414" t="n"/>
      <c r="B324" s="611" t="n"/>
    </row>
    <row r="325" ht="15.75" customHeight="1" s="316">
      <c r="A325" s="414" t="n"/>
      <c r="B325" s="611" t="n"/>
    </row>
    <row r="326" ht="15.75" customHeight="1" s="316">
      <c r="A326" s="414" t="n"/>
      <c r="B326" s="611" t="n"/>
    </row>
    <row r="327" ht="15.75" customHeight="1" s="316">
      <c r="A327" s="414" t="n"/>
      <c r="B327" s="611" t="n"/>
    </row>
    <row r="328" ht="15.75" customHeight="1" s="316">
      <c r="A328" s="414" t="n"/>
      <c r="B328" s="611" t="n"/>
    </row>
    <row r="329" ht="15.75" customHeight="1" s="316">
      <c r="A329" s="414" t="n"/>
      <c r="B329" s="611" t="n"/>
    </row>
    <row r="330" ht="15.75" customHeight="1" s="316">
      <c r="A330" s="414" t="n"/>
      <c r="B330" s="611" t="n"/>
    </row>
    <row r="331" ht="15.75" customHeight="1" s="316">
      <c r="A331" s="414" t="n"/>
      <c r="B331" s="611" t="n"/>
    </row>
    <row r="332" ht="15.75" customHeight="1" s="316">
      <c r="A332" s="414" t="n"/>
      <c r="B332" s="611" t="n"/>
    </row>
    <row r="333" ht="15.75" customHeight="1" s="316">
      <c r="A333" s="414" t="n"/>
      <c r="B333" s="611" t="n"/>
    </row>
    <row r="334" ht="15.75" customHeight="1" s="316">
      <c r="A334" s="414" t="n"/>
      <c r="B334" s="611" t="n"/>
    </row>
    <row r="335" ht="15.75" customHeight="1" s="316">
      <c r="A335" s="414" t="n"/>
      <c r="B335" s="611" t="n"/>
    </row>
    <row r="336" ht="15.75" customHeight="1" s="316">
      <c r="A336" s="414" t="n"/>
      <c r="B336" s="611" t="n"/>
    </row>
    <row r="337" ht="15.75" customHeight="1" s="316">
      <c r="A337" s="414" t="n"/>
      <c r="B337" s="611" t="n"/>
    </row>
    <row r="338" ht="15.75" customHeight="1" s="316">
      <c r="A338" s="414" t="n"/>
      <c r="B338" s="611" t="n"/>
    </row>
    <row r="339" ht="15.75" customHeight="1" s="316">
      <c r="A339" s="414" t="n"/>
      <c r="B339" s="611" t="n"/>
    </row>
    <row r="340" ht="15.75" customHeight="1" s="316">
      <c r="A340" s="414" t="n"/>
      <c r="B340" s="611" t="n"/>
    </row>
    <row r="341" ht="15.75" customHeight="1" s="316">
      <c r="A341" s="414" t="n"/>
      <c r="B341" s="611" t="n"/>
    </row>
    <row r="342" ht="15.75" customHeight="1" s="316">
      <c r="A342" s="414" t="n"/>
      <c r="B342" s="611" t="n"/>
    </row>
    <row r="343" ht="15.75" customHeight="1" s="316">
      <c r="A343" s="414" t="n"/>
      <c r="B343" s="611" t="n"/>
    </row>
    <row r="344" ht="15.75" customHeight="1" s="316">
      <c r="A344" s="414" t="n"/>
      <c r="B344" s="611" t="n"/>
    </row>
    <row r="345" ht="15.75" customHeight="1" s="316">
      <c r="A345" s="414" t="n"/>
      <c r="B345" s="611" t="n"/>
    </row>
    <row r="346" ht="15.75" customHeight="1" s="316">
      <c r="A346" s="414" t="n"/>
      <c r="B346" s="611" t="n"/>
    </row>
    <row r="347" ht="15.75" customHeight="1" s="316">
      <c r="A347" s="414" t="n"/>
      <c r="B347" s="611" t="n"/>
    </row>
    <row r="348" ht="15.75" customHeight="1" s="316">
      <c r="A348" s="414" t="n"/>
      <c r="B348" s="611" t="n"/>
    </row>
    <row r="349" ht="15.75" customHeight="1" s="316">
      <c r="A349" s="414" t="n"/>
      <c r="B349" s="611" t="n"/>
    </row>
    <row r="350" ht="15.75" customHeight="1" s="316">
      <c r="A350" s="414" t="n"/>
      <c r="B350" s="611" t="n"/>
    </row>
    <row r="351" ht="15.75" customHeight="1" s="316">
      <c r="A351" s="414" t="n"/>
      <c r="B351" s="611" t="n"/>
    </row>
    <row r="352" ht="15.75" customHeight="1" s="316">
      <c r="A352" s="414" t="n"/>
      <c r="B352" s="611" t="n"/>
    </row>
    <row r="353" ht="15.75" customHeight="1" s="316">
      <c r="A353" s="414" t="n"/>
      <c r="B353" s="611" t="n"/>
    </row>
    <row r="354" ht="15.75" customHeight="1" s="316">
      <c r="A354" s="414" t="n"/>
      <c r="B354" s="611" t="n"/>
    </row>
    <row r="355" ht="15.75" customHeight="1" s="316">
      <c r="A355" s="414" t="n"/>
      <c r="B355" s="611" t="n"/>
    </row>
    <row r="356" ht="15.75" customHeight="1" s="316">
      <c r="A356" s="414" t="n"/>
      <c r="B356" s="611" t="n"/>
    </row>
    <row r="357" ht="15.75" customHeight="1" s="316">
      <c r="A357" s="414" t="n"/>
      <c r="B357" s="611" t="n"/>
    </row>
    <row r="358" ht="15.75" customHeight="1" s="316">
      <c r="A358" s="414" t="n"/>
      <c r="B358" s="611" t="n"/>
    </row>
    <row r="359" ht="15.75" customHeight="1" s="316">
      <c r="A359" s="414" t="n"/>
      <c r="B359" s="611" t="n"/>
    </row>
    <row r="360" ht="15.75" customHeight="1" s="316">
      <c r="A360" s="414" t="n"/>
      <c r="B360" s="611" t="n"/>
    </row>
    <row r="361" ht="15.75" customHeight="1" s="316">
      <c r="A361" s="414" t="n"/>
      <c r="B361" s="611" t="n"/>
    </row>
    <row r="362" ht="15.75" customHeight="1" s="316">
      <c r="A362" s="414" t="n"/>
      <c r="B362" s="611" t="n"/>
    </row>
    <row r="363" ht="15.75" customHeight="1" s="316">
      <c r="A363" s="414" t="n"/>
      <c r="B363" s="611" t="n"/>
    </row>
    <row r="364" ht="15.75" customHeight="1" s="316">
      <c r="A364" s="414" t="n"/>
      <c r="B364" s="611" t="n"/>
    </row>
    <row r="365" ht="15.75" customHeight="1" s="316">
      <c r="A365" s="414" t="n"/>
      <c r="B365" s="611" t="n"/>
    </row>
    <row r="366" ht="15.75" customHeight="1" s="316">
      <c r="A366" s="414" t="n"/>
      <c r="B366" s="611" t="n"/>
    </row>
    <row r="367" ht="15.75" customHeight="1" s="316">
      <c r="A367" s="414" t="n"/>
      <c r="B367" s="611" t="n"/>
    </row>
    <row r="368" ht="15.75" customHeight="1" s="316">
      <c r="A368" s="414" t="n"/>
      <c r="B368" s="611" t="n"/>
    </row>
    <row r="369" ht="15.75" customHeight="1" s="316">
      <c r="A369" s="414" t="n"/>
      <c r="B369" s="611" t="n"/>
    </row>
    <row r="370" ht="15.75" customHeight="1" s="316">
      <c r="A370" s="414" t="n"/>
      <c r="B370" s="611" t="n"/>
    </row>
    <row r="371" ht="15.75" customHeight="1" s="316">
      <c r="A371" s="414" t="n"/>
      <c r="B371" s="611" t="n"/>
    </row>
    <row r="372" ht="15.75" customHeight="1" s="316">
      <c r="A372" s="414" t="n"/>
      <c r="B372" s="611" t="n"/>
    </row>
    <row r="373" ht="15.75" customHeight="1" s="316">
      <c r="A373" s="414" t="n"/>
      <c r="B373" s="611" t="n"/>
    </row>
    <row r="374" ht="15.75" customHeight="1" s="316">
      <c r="A374" s="414" t="n"/>
      <c r="B374" s="611" t="n"/>
    </row>
    <row r="375" ht="15.75" customHeight="1" s="316">
      <c r="A375" s="414" t="n"/>
      <c r="B375" s="611" t="n"/>
    </row>
    <row r="376" ht="15.75" customHeight="1" s="316">
      <c r="A376" s="414" t="n"/>
      <c r="B376" s="611" t="n"/>
    </row>
    <row r="377" ht="15.75" customHeight="1" s="316">
      <c r="A377" s="414" t="n"/>
      <c r="B377" s="611" t="n"/>
    </row>
    <row r="378" ht="15.75" customHeight="1" s="316">
      <c r="A378" s="414" t="n"/>
      <c r="B378" s="611" t="n"/>
    </row>
    <row r="379" ht="15.75" customHeight="1" s="316">
      <c r="A379" s="414" t="n"/>
      <c r="B379" s="611" t="n"/>
    </row>
    <row r="380" ht="15.75" customHeight="1" s="316">
      <c r="A380" s="414" t="n"/>
      <c r="B380" s="611" t="n"/>
    </row>
    <row r="381" ht="15.75" customHeight="1" s="316">
      <c r="A381" s="414" t="n"/>
      <c r="B381" s="611" t="n"/>
    </row>
    <row r="382" ht="15.75" customHeight="1" s="316">
      <c r="A382" s="414" t="n"/>
      <c r="B382" s="611" t="n"/>
    </row>
    <row r="383" ht="15.75" customHeight="1" s="316">
      <c r="A383" s="414" t="n"/>
      <c r="B383" s="611" t="n"/>
    </row>
    <row r="384" ht="15.75" customHeight="1" s="316">
      <c r="A384" s="414" t="n"/>
      <c r="B384" s="611" t="n"/>
    </row>
    <row r="385" ht="15.75" customHeight="1" s="316">
      <c r="A385" s="414" t="n"/>
      <c r="B385" s="611" t="n"/>
    </row>
    <row r="386" ht="15.75" customHeight="1" s="316">
      <c r="A386" s="414" t="n"/>
      <c r="B386" s="611" t="n"/>
    </row>
    <row r="387" ht="15.75" customHeight="1" s="316">
      <c r="A387" s="414" t="n"/>
      <c r="B387" s="611" t="n"/>
    </row>
    <row r="388" ht="15.75" customHeight="1" s="316">
      <c r="A388" s="414" t="n"/>
      <c r="B388" s="611" t="n"/>
    </row>
    <row r="389" ht="15.75" customHeight="1" s="316">
      <c r="A389" s="414" t="n"/>
      <c r="B389" s="611" t="n"/>
    </row>
    <row r="390" ht="15.75" customHeight="1" s="316">
      <c r="A390" s="414" t="n"/>
      <c r="B390" s="611" t="n"/>
    </row>
    <row r="391" ht="15.75" customHeight="1" s="316">
      <c r="A391" s="414" t="n"/>
      <c r="B391" s="611" t="n"/>
    </row>
    <row r="392" ht="15.75" customHeight="1" s="316">
      <c r="A392" s="414" t="n"/>
      <c r="B392" s="611" t="n"/>
    </row>
    <row r="393" ht="15.75" customHeight="1" s="316">
      <c r="A393" s="414" t="n"/>
      <c r="B393" s="611" t="n"/>
    </row>
    <row r="394" ht="15.75" customHeight="1" s="316">
      <c r="A394" s="414" t="n"/>
      <c r="B394" s="611" t="n"/>
    </row>
    <row r="395" ht="15.75" customHeight="1" s="316">
      <c r="A395" s="414" t="n"/>
      <c r="B395" s="611" t="n"/>
    </row>
    <row r="396" ht="15.75" customHeight="1" s="316">
      <c r="A396" s="414" t="n"/>
      <c r="B396" s="611" t="n"/>
    </row>
    <row r="397" ht="15.75" customHeight="1" s="316">
      <c r="A397" s="414" t="n"/>
      <c r="B397" s="611" t="n"/>
    </row>
    <row r="398" ht="15.75" customHeight="1" s="316">
      <c r="A398" s="414" t="n"/>
      <c r="B398" s="611" t="n"/>
    </row>
    <row r="399" ht="15.75" customHeight="1" s="316">
      <c r="A399" s="414" t="n"/>
      <c r="B399" s="611" t="n"/>
    </row>
    <row r="400" ht="15.75" customHeight="1" s="316">
      <c r="A400" s="414" t="n"/>
      <c r="B400" s="611" t="n"/>
    </row>
    <row r="401" ht="15.75" customHeight="1" s="316">
      <c r="A401" s="414" t="n"/>
      <c r="B401" s="611" t="n"/>
    </row>
    <row r="402" ht="15.75" customHeight="1" s="316">
      <c r="A402" s="414" t="n"/>
      <c r="B402" s="611" t="n"/>
    </row>
    <row r="403" ht="15.75" customHeight="1" s="316">
      <c r="A403" s="414" t="n"/>
      <c r="B403" s="611" t="n"/>
    </row>
    <row r="404" ht="15.75" customHeight="1" s="316">
      <c r="A404" s="414" t="n"/>
      <c r="B404" s="611" t="n"/>
    </row>
    <row r="405" ht="15.75" customHeight="1" s="316">
      <c r="A405" s="414" t="n"/>
      <c r="B405" s="611" t="n"/>
    </row>
    <row r="406" ht="15.75" customHeight="1" s="316">
      <c r="A406" s="414" t="n"/>
      <c r="B406" s="611" t="n"/>
    </row>
    <row r="407" ht="15.75" customHeight="1" s="316">
      <c r="A407" s="414" t="n"/>
      <c r="B407" s="611" t="n"/>
    </row>
    <row r="408" ht="15.75" customHeight="1" s="316">
      <c r="A408" s="414" t="n"/>
      <c r="B408" s="611" t="n"/>
    </row>
    <row r="409" ht="15.75" customHeight="1" s="316">
      <c r="A409" s="414" t="n"/>
      <c r="B409" s="611" t="n"/>
    </row>
    <row r="410" ht="15.75" customHeight="1" s="316">
      <c r="A410" s="414" t="n"/>
      <c r="B410" s="611" t="n"/>
    </row>
    <row r="411" ht="15.75" customHeight="1" s="316">
      <c r="A411" s="414" t="n"/>
      <c r="B411" s="611" t="n"/>
    </row>
    <row r="412" ht="15.75" customHeight="1" s="316">
      <c r="A412" s="414" t="n"/>
      <c r="B412" s="611" t="n"/>
    </row>
    <row r="413" ht="15.75" customHeight="1" s="316">
      <c r="A413" s="414" t="n"/>
      <c r="B413" s="611" t="n"/>
    </row>
    <row r="414" ht="15.75" customHeight="1" s="316">
      <c r="A414" s="414" t="n"/>
      <c r="B414" s="611" t="n"/>
    </row>
    <row r="415" ht="15.75" customHeight="1" s="316">
      <c r="A415" s="414" t="n"/>
      <c r="B415" s="611" t="n"/>
    </row>
    <row r="416" ht="15.75" customHeight="1" s="316">
      <c r="A416" s="414" t="n"/>
      <c r="B416" s="611" t="n"/>
    </row>
    <row r="417" ht="15.75" customHeight="1" s="316">
      <c r="A417" s="414" t="n"/>
      <c r="B417" s="611" t="n"/>
    </row>
    <row r="418" ht="15.75" customHeight="1" s="316">
      <c r="A418" s="414" t="n"/>
      <c r="B418" s="611" t="n"/>
    </row>
    <row r="419" ht="15.75" customHeight="1" s="316">
      <c r="A419" s="414" t="n"/>
      <c r="B419" s="611" t="n"/>
    </row>
    <row r="420" ht="15.75" customHeight="1" s="316">
      <c r="A420" s="414" t="n"/>
      <c r="B420" s="611" t="n"/>
    </row>
    <row r="421" ht="15.75" customHeight="1" s="316">
      <c r="A421" s="414" t="n"/>
      <c r="B421" s="611" t="n"/>
    </row>
    <row r="422" ht="15.75" customHeight="1" s="316">
      <c r="A422" s="414" t="n"/>
      <c r="B422" s="611" t="n"/>
    </row>
    <row r="423" ht="15.75" customHeight="1" s="316">
      <c r="A423" s="414" t="n"/>
      <c r="B423" s="611" t="n"/>
    </row>
    <row r="424" ht="15.75" customHeight="1" s="316">
      <c r="A424" s="414" t="n"/>
      <c r="B424" s="611" t="n"/>
    </row>
    <row r="425" ht="15.75" customHeight="1" s="316">
      <c r="A425" s="414" t="n"/>
      <c r="B425" s="611" t="n"/>
    </row>
    <row r="426" ht="15.75" customHeight="1" s="316">
      <c r="A426" s="414" t="n"/>
      <c r="B426" s="611" t="n"/>
    </row>
    <row r="427" ht="15.75" customHeight="1" s="316">
      <c r="A427" s="414" t="n"/>
      <c r="B427" s="611" t="n"/>
    </row>
    <row r="428" ht="15.75" customHeight="1" s="316">
      <c r="A428" s="414" t="n"/>
      <c r="B428" s="611" t="n"/>
    </row>
    <row r="429" ht="15.75" customHeight="1" s="316">
      <c r="A429" s="414" t="n"/>
      <c r="B429" s="611" t="n"/>
    </row>
    <row r="430" ht="15.75" customHeight="1" s="316">
      <c r="A430" s="414" t="n"/>
      <c r="B430" s="611" t="n"/>
    </row>
    <row r="431" ht="15.75" customHeight="1" s="316">
      <c r="A431" s="414" t="n"/>
      <c r="B431" s="611" t="n"/>
    </row>
    <row r="432" ht="15.75" customHeight="1" s="316">
      <c r="A432" s="414" t="n"/>
      <c r="B432" s="611" t="n"/>
    </row>
    <row r="433" ht="15.75" customHeight="1" s="316">
      <c r="A433" s="414" t="n"/>
      <c r="B433" s="611" t="n"/>
    </row>
    <row r="434" ht="15.75" customHeight="1" s="316">
      <c r="A434" s="414" t="n"/>
      <c r="B434" s="611" t="n"/>
    </row>
    <row r="435" ht="15.75" customHeight="1" s="316">
      <c r="A435" s="414" t="n"/>
      <c r="B435" s="611" t="n"/>
    </row>
    <row r="436" ht="15.75" customHeight="1" s="316">
      <c r="A436" s="414" t="n"/>
      <c r="B436" s="611" t="n"/>
    </row>
    <row r="437" ht="15.75" customHeight="1" s="316">
      <c r="A437" s="414" t="n"/>
      <c r="B437" s="611" t="n"/>
    </row>
    <row r="438" ht="15.75" customHeight="1" s="316">
      <c r="A438" s="414" t="n"/>
      <c r="B438" s="611" t="n"/>
    </row>
    <row r="439" ht="15.75" customHeight="1" s="316">
      <c r="A439" s="414" t="n"/>
      <c r="B439" s="611" t="n"/>
    </row>
    <row r="440" ht="15.75" customHeight="1" s="316">
      <c r="A440" s="414" t="n"/>
      <c r="B440" s="611" t="n"/>
    </row>
    <row r="441" ht="15.75" customHeight="1" s="316">
      <c r="A441" s="414" t="n"/>
      <c r="B441" s="611" t="n"/>
    </row>
    <row r="442" ht="15.75" customHeight="1" s="316">
      <c r="A442" s="414" t="n"/>
      <c r="B442" s="611" t="n"/>
    </row>
    <row r="443" ht="15.75" customHeight="1" s="316">
      <c r="A443" s="414" t="n"/>
      <c r="B443" s="611" t="n"/>
    </row>
    <row r="444" ht="15.75" customHeight="1" s="316">
      <c r="A444" s="414" t="n"/>
      <c r="B444" s="611" t="n"/>
    </row>
    <row r="445" ht="15.75" customHeight="1" s="316">
      <c r="A445" s="414" t="n"/>
      <c r="B445" s="611" t="n"/>
    </row>
    <row r="446" ht="15.75" customHeight="1" s="316">
      <c r="A446" s="414" t="n"/>
      <c r="B446" s="611" t="n"/>
    </row>
    <row r="447" ht="15.75" customHeight="1" s="316">
      <c r="A447" s="414" t="n"/>
      <c r="B447" s="611" t="n"/>
    </row>
    <row r="448" ht="15.75" customHeight="1" s="316">
      <c r="A448" s="414" t="n"/>
      <c r="B448" s="611" t="n"/>
    </row>
    <row r="449" ht="15.75" customHeight="1" s="316">
      <c r="A449" s="414" t="n"/>
      <c r="B449" s="611" t="n"/>
    </row>
    <row r="450" ht="15.75" customHeight="1" s="316">
      <c r="A450" s="414" t="n"/>
      <c r="B450" s="611" t="n"/>
    </row>
    <row r="451" ht="15.75" customHeight="1" s="316">
      <c r="A451" s="414" t="n"/>
      <c r="B451" s="611" t="n"/>
    </row>
    <row r="452" ht="15.75" customHeight="1" s="316">
      <c r="A452" s="414" t="n"/>
      <c r="B452" s="611" t="n"/>
    </row>
    <row r="453" ht="15.75" customHeight="1" s="316">
      <c r="A453" s="414" t="n"/>
      <c r="B453" s="611" t="n"/>
    </row>
    <row r="454" ht="15.75" customHeight="1" s="316">
      <c r="A454" s="414" t="n"/>
      <c r="B454" s="611" t="n"/>
    </row>
    <row r="455" ht="15.75" customHeight="1" s="316">
      <c r="A455" s="414" t="n"/>
      <c r="B455" s="611" t="n"/>
    </row>
    <row r="456" ht="15.75" customHeight="1" s="316">
      <c r="A456" s="414" t="n"/>
      <c r="B456" s="611" t="n"/>
    </row>
    <row r="457" ht="15.75" customHeight="1" s="316">
      <c r="A457" s="414" t="n"/>
      <c r="B457" s="611" t="n"/>
    </row>
    <row r="458" ht="15.75" customHeight="1" s="316">
      <c r="A458" s="414" t="n"/>
      <c r="B458" s="611" t="n"/>
    </row>
    <row r="459" ht="15.75" customHeight="1" s="316">
      <c r="A459" s="414" t="n"/>
      <c r="B459" s="611" t="n"/>
    </row>
    <row r="460" ht="15.75" customHeight="1" s="316">
      <c r="A460" s="414" t="n"/>
      <c r="B460" s="611" t="n"/>
    </row>
    <row r="461" ht="15.75" customHeight="1" s="316">
      <c r="A461" s="414" t="n"/>
      <c r="B461" s="611" t="n"/>
    </row>
    <row r="462" ht="15.75" customHeight="1" s="316">
      <c r="A462" s="414" t="n"/>
      <c r="B462" s="611" t="n"/>
    </row>
    <row r="463" ht="15.75" customHeight="1" s="316">
      <c r="A463" s="414" t="n"/>
      <c r="B463" s="611" t="n"/>
    </row>
    <row r="464" ht="15.75" customHeight="1" s="316">
      <c r="A464" s="414" t="n"/>
      <c r="B464" s="611" t="n"/>
    </row>
    <row r="465" ht="15.75" customHeight="1" s="316">
      <c r="A465" s="414" t="n"/>
      <c r="B465" s="611" t="n"/>
    </row>
    <row r="466" ht="15.75" customHeight="1" s="316">
      <c r="A466" s="414" t="n"/>
      <c r="B466" s="611" t="n"/>
    </row>
    <row r="467" ht="15.75" customHeight="1" s="316">
      <c r="A467" s="414" t="n"/>
      <c r="B467" s="611" t="n"/>
    </row>
    <row r="468" ht="15.75" customHeight="1" s="316">
      <c r="A468" s="414" t="n"/>
      <c r="B468" s="611" t="n"/>
    </row>
    <row r="469" ht="15.75" customHeight="1" s="316">
      <c r="A469" s="414" t="n"/>
      <c r="B469" s="611" t="n"/>
    </row>
    <row r="470" ht="15.75" customHeight="1" s="316">
      <c r="A470" s="414" t="n"/>
      <c r="B470" s="611" t="n"/>
    </row>
    <row r="471" ht="15.75" customHeight="1" s="316">
      <c r="A471" s="414" t="n"/>
      <c r="B471" s="611" t="n"/>
    </row>
    <row r="472" ht="15.75" customHeight="1" s="316">
      <c r="A472" s="414" t="n"/>
      <c r="B472" s="611" t="n"/>
    </row>
    <row r="473" ht="15.75" customHeight="1" s="316">
      <c r="A473" s="414" t="n"/>
      <c r="B473" s="611" t="n"/>
    </row>
    <row r="474" ht="15.75" customHeight="1" s="316">
      <c r="A474" s="414" t="n"/>
      <c r="B474" s="611" t="n"/>
    </row>
    <row r="475" ht="15.75" customHeight="1" s="316">
      <c r="A475" s="414" t="n"/>
      <c r="B475" s="611" t="n"/>
    </row>
    <row r="476" ht="15.75" customHeight="1" s="316">
      <c r="A476" s="414" t="n"/>
      <c r="B476" s="611" t="n"/>
    </row>
    <row r="477" ht="15.75" customHeight="1" s="316">
      <c r="A477" s="414" t="n"/>
      <c r="B477" s="611" t="n"/>
    </row>
    <row r="478" ht="15.75" customHeight="1" s="316">
      <c r="A478" s="414" t="n"/>
      <c r="B478" s="611" t="n"/>
    </row>
    <row r="479" ht="15.75" customHeight="1" s="316">
      <c r="A479" s="414" t="n"/>
      <c r="B479" s="611" t="n"/>
    </row>
    <row r="480" ht="15.75" customHeight="1" s="316">
      <c r="A480" s="414" t="n"/>
      <c r="B480" s="611" t="n"/>
    </row>
    <row r="481" ht="15.75" customHeight="1" s="316">
      <c r="A481" s="414" t="n"/>
      <c r="B481" s="611" t="n"/>
    </row>
    <row r="482" ht="15.75" customHeight="1" s="316">
      <c r="A482" s="414" t="n"/>
      <c r="B482" s="611" t="n"/>
    </row>
    <row r="483" ht="15.75" customHeight="1" s="316">
      <c r="A483" s="414" t="n"/>
      <c r="B483" s="611" t="n"/>
    </row>
    <row r="484" ht="15.75" customHeight="1" s="316">
      <c r="A484" s="414" t="n"/>
      <c r="B484" s="611" t="n"/>
    </row>
    <row r="485" ht="15.75" customHeight="1" s="316">
      <c r="A485" s="414" t="n"/>
      <c r="B485" s="611" t="n"/>
    </row>
    <row r="486" ht="15.75" customHeight="1" s="316">
      <c r="A486" s="414" t="n"/>
      <c r="B486" s="611" t="n"/>
    </row>
    <row r="487" ht="15.75" customHeight="1" s="316">
      <c r="A487" s="414" t="n"/>
      <c r="B487" s="611" t="n"/>
    </row>
    <row r="488" ht="15.75" customHeight="1" s="316">
      <c r="A488" s="414" t="n"/>
      <c r="B488" s="611" t="n"/>
    </row>
    <row r="489" ht="15.75" customHeight="1" s="316">
      <c r="A489" s="414" t="n"/>
      <c r="B489" s="611" t="n"/>
    </row>
    <row r="490" ht="15.75" customHeight="1" s="316">
      <c r="A490" s="414" t="n"/>
      <c r="B490" s="611" t="n"/>
    </row>
    <row r="491" ht="15.75" customHeight="1" s="316">
      <c r="A491" s="414" t="n"/>
      <c r="B491" s="611" t="n"/>
    </row>
    <row r="492" ht="15.75" customHeight="1" s="316">
      <c r="A492" s="414" t="n"/>
      <c r="B492" s="611" t="n"/>
    </row>
    <row r="493" ht="15.75" customHeight="1" s="316">
      <c r="A493" s="414" t="n"/>
      <c r="B493" s="611" t="n"/>
    </row>
    <row r="494" ht="15.75" customHeight="1" s="316">
      <c r="A494" s="414" t="n"/>
      <c r="B494" s="611" t="n"/>
    </row>
    <row r="495" ht="15.75" customHeight="1" s="316">
      <c r="A495" s="414" t="n"/>
      <c r="B495" s="611" t="n"/>
    </row>
    <row r="496" ht="15.75" customHeight="1" s="316">
      <c r="A496" s="414" t="n"/>
      <c r="B496" s="611" t="n"/>
    </row>
    <row r="497" ht="15.75" customHeight="1" s="316">
      <c r="A497" s="414" t="n"/>
      <c r="B497" s="611" t="n"/>
    </row>
    <row r="498" ht="15.75" customHeight="1" s="316">
      <c r="A498" s="414" t="n"/>
      <c r="B498" s="611" t="n"/>
    </row>
    <row r="499" ht="15.75" customHeight="1" s="316">
      <c r="A499" s="414" t="n"/>
      <c r="B499" s="611" t="n"/>
    </row>
    <row r="500" ht="15.75" customHeight="1" s="316">
      <c r="A500" s="414" t="n"/>
      <c r="B500" s="611" t="n"/>
    </row>
    <row r="501" ht="15.75" customHeight="1" s="316">
      <c r="A501" s="414" t="n"/>
      <c r="B501" s="611" t="n"/>
    </row>
    <row r="502" ht="15.75" customHeight="1" s="316">
      <c r="A502" s="414" t="n"/>
      <c r="B502" s="611" t="n"/>
    </row>
    <row r="503" ht="15.75" customHeight="1" s="316">
      <c r="A503" s="414" t="n"/>
      <c r="B503" s="611" t="n"/>
    </row>
    <row r="504" ht="15.75" customHeight="1" s="316">
      <c r="A504" s="414" t="n"/>
      <c r="B504" s="611" t="n"/>
    </row>
    <row r="505" ht="15.75" customHeight="1" s="316">
      <c r="A505" s="414" t="n"/>
      <c r="B505" s="611" t="n"/>
    </row>
    <row r="506" ht="15.75" customHeight="1" s="316">
      <c r="A506" s="414" t="n"/>
      <c r="B506" s="611" t="n"/>
    </row>
    <row r="507" ht="15.75" customHeight="1" s="316">
      <c r="A507" s="414" t="n"/>
      <c r="B507" s="611" t="n"/>
    </row>
    <row r="508" ht="15.75" customHeight="1" s="316">
      <c r="A508" s="414" t="n"/>
      <c r="B508" s="611" t="n"/>
    </row>
    <row r="509" ht="15.75" customHeight="1" s="316">
      <c r="A509" s="414" t="n"/>
      <c r="B509" s="611" t="n"/>
    </row>
    <row r="510" ht="15.75" customHeight="1" s="316">
      <c r="A510" s="414" t="n"/>
      <c r="B510" s="611" t="n"/>
    </row>
    <row r="511" ht="15.75" customHeight="1" s="316">
      <c r="A511" s="414" t="n"/>
      <c r="B511" s="611" t="n"/>
    </row>
    <row r="512" ht="15.75" customHeight="1" s="316">
      <c r="A512" s="414" t="n"/>
      <c r="B512" s="611" t="n"/>
    </row>
    <row r="513" ht="15.75" customHeight="1" s="316">
      <c r="A513" s="414" t="n"/>
      <c r="B513" s="611" t="n"/>
    </row>
    <row r="514" ht="15.75" customHeight="1" s="316">
      <c r="A514" s="414" t="n"/>
      <c r="B514" s="611" t="n"/>
    </row>
    <row r="515" ht="15.75" customHeight="1" s="316">
      <c r="A515" s="414" t="n"/>
      <c r="B515" s="611" t="n"/>
    </row>
    <row r="516" ht="15.75" customHeight="1" s="316">
      <c r="A516" s="414" t="n"/>
      <c r="B516" s="611" t="n"/>
    </row>
    <row r="517" ht="15.75" customHeight="1" s="316">
      <c r="A517" s="414" t="n"/>
      <c r="B517" s="611" t="n"/>
    </row>
    <row r="518" ht="15.75" customHeight="1" s="316">
      <c r="A518" s="414" t="n"/>
      <c r="B518" s="611" t="n"/>
    </row>
    <row r="519" ht="15.75" customHeight="1" s="316">
      <c r="A519" s="414" t="n"/>
      <c r="B519" s="611" t="n"/>
    </row>
    <row r="520" ht="15.75" customHeight="1" s="316">
      <c r="A520" s="414" t="n"/>
      <c r="B520" s="611" t="n"/>
    </row>
    <row r="521" ht="15.75" customHeight="1" s="316">
      <c r="A521" s="414" t="n"/>
      <c r="B521" s="611" t="n"/>
    </row>
    <row r="522" ht="15.75" customHeight="1" s="316">
      <c r="A522" s="414" t="n"/>
      <c r="B522" s="611" t="n"/>
    </row>
    <row r="523" ht="15.75" customHeight="1" s="316">
      <c r="A523" s="414" t="n"/>
      <c r="B523" s="611" t="n"/>
    </row>
    <row r="524" ht="15.75" customHeight="1" s="316">
      <c r="A524" s="414" t="n"/>
      <c r="B524" s="611" t="n"/>
    </row>
    <row r="525" ht="15.75" customHeight="1" s="316">
      <c r="A525" s="414" t="n"/>
      <c r="B525" s="611" t="n"/>
    </row>
    <row r="526" ht="15.75" customHeight="1" s="316">
      <c r="A526" s="414" t="n"/>
      <c r="B526" s="611" t="n"/>
    </row>
    <row r="527" ht="15.75" customHeight="1" s="316">
      <c r="A527" s="414" t="n"/>
      <c r="B527" s="611" t="n"/>
    </row>
    <row r="528" ht="15.75" customHeight="1" s="316">
      <c r="A528" s="414" t="n"/>
      <c r="B528" s="611" t="n"/>
    </row>
    <row r="529" ht="15.75" customHeight="1" s="316">
      <c r="A529" s="414" t="n"/>
      <c r="B529" s="611" t="n"/>
    </row>
    <row r="530" ht="15.75" customHeight="1" s="316">
      <c r="A530" s="414" t="n"/>
      <c r="B530" s="611" t="n"/>
    </row>
    <row r="531" ht="15.75" customHeight="1" s="316">
      <c r="A531" s="414" t="n"/>
      <c r="B531" s="611" t="n"/>
    </row>
    <row r="532" ht="15.75" customHeight="1" s="316">
      <c r="A532" s="414" t="n"/>
      <c r="B532" s="611" t="n"/>
    </row>
    <row r="533" ht="15.75" customHeight="1" s="316">
      <c r="A533" s="414" t="n"/>
      <c r="B533" s="611" t="n"/>
    </row>
    <row r="534" ht="15.75" customHeight="1" s="316">
      <c r="A534" s="414" t="n"/>
      <c r="B534" s="611" t="n"/>
    </row>
    <row r="535" ht="15.75" customHeight="1" s="316">
      <c r="A535" s="414" t="n"/>
      <c r="B535" s="611" t="n"/>
    </row>
    <row r="536" ht="15.75" customHeight="1" s="316">
      <c r="A536" s="414" t="n"/>
      <c r="B536" s="611" t="n"/>
    </row>
    <row r="537" ht="15.75" customHeight="1" s="316">
      <c r="A537" s="414" t="n"/>
      <c r="B537" s="611" t="n"/>
    </row>
    <row r="538" ht="15.75" customHeight="1" s="316">
      <c r="A538" s="414" t="n"/>
      <c r="B538" s="611" t="n"/>
    </row>
    <row r="539" ht="15.75" customHeight="1" s="316">
      <c r="A539" s="414" t="n"/>
      <c r="B539" s="611" t="n"/>
    </row>
    <row r="540" ht="15.75" customHeight="1" s="316">
      <c r="A540" s="414" t="n"/>
      <c r="B540" s="611" t="n"/>
    </row>
    <row r="541" ht="15.75" customHeight="1" s="316">
      <c r="A541" s="414" t="n"/>
      <c r="B541" s="611" t="n"/>
    </row>
    <row r="542" ht="15.75" customHeight="1" s="316">
      <c r="A542" s="414" t="n"/>
      <c r="B542" s="611" t="n"/>
    </row>
    <row r="543" ht="15.75" customHeight="1" s="316">
      <c r="A543" s="414" t="n"/>
      <c r="B543" s="611" t="n"/>
    </row>
    <row r="544" ht="15.75" customHeight="1" s="316">
      <c r="A544" s="414" t="n"/>
      <c r="B544" s="611" t="n"/>
    </row>
    <row r="545" ht="15.75" customHeight="1" s="316">
      <c r="A545" s="414" t="n"/>
      <c r="B545" s="611" t="n"/>
    </row>
    <row r="546" ht="15.75" customHeight="1" s="316">
      <c r="A546" s="414" t="n"/>
      <c r="B546" s="611" t="n"/>
    </row>
    <row r="547" ht="15.75" customHeight="1" s="316">
      <c r="A547" s="414" t="n"/>
      <c r="B547" s="611" t="n"/>
    </row>
    <row r="548" ht="15.75" customHeight="1" s="316">
      <c r="A548" s="414" t="n"/>
      <c r="B548" s="611" t="n"/>
    </row>
    <row r="549" ht="15.75" customHeight="1" s="316">
      <c r="A549" s="414" t="n"/>
      <c r="B549" s="611" t="n"/>
    </row>
    <row r="550" ht="15.75" customHeight="1" s="316">
      <c r="A550" s="414" t="n"/>
      <c r="B550" s="611" t="n"/>
    </row>
    <row r="551" ht="15.75" customHeight="1" s="316">
      <c r="A551" s="414" t="n"/>
      <c r="B551" s="611" t="n"/>
    </row>
    <row r="552" ht="15.75" customHeight="1" s="316">
      <c r="A552" s="414" t="n"/>
      <c r="B552" s="611" t="n"/>
    </row>
    <row r="553" ht="15.75" customHeight="1" s="316">
      <c r="A553" s="414" t="n"/>
      <c r="B553" s="611" t="n"/>
    </row>
    <row r="554" ht="15.75" customHeight="1" s="316">
      <c r="A554" s="414" t="n"/>
      <c r="B554" s="611" t="n"/>
    </row>
    <row r="555" ht="15.75" customHeight="1" s="316">
      <c r="A555" s="414" t="n"/>
      <c r="B555" s="611" t="n"/>
    </row>
    <row r="556" ht="15.75" customHeight="1" s="316">
      <c r="A556" s="414" t="n"/>
      <c r="B556" s="611" t="n"/>
    </row>
    <row r="557" ht="15.75" customHeight="1" s="316">
      <c r="A557" s="414" t="n"/>
      <c r="B557" s="611" t="n"/>
    </row>
    <row r="558" ht="15.75" customHeight="1" s="316">
      <c r="A558" s="414" t="n"/>
      <c r="B558" s="611" t="n"/>
    </row>
    <row r="559" ht="15.75" customHeight="1" s="316">
      <c r="A559" s="414" t="n"/>
      <c r="B559" s="611" t="n"/>
    </row>
    <row r="560" ht="15.75" customHeight="1" s="316">
      <c r="A560" s="414" t="n"/>
      <c r="B560" s="611" t="n"/>
    </row>
    <row r="561" ht="15.75" customHeight="1" s="316">
      <c r="A561" s="414" t="n"/>
      <c r="B561" s="611" t="n"/>
    </row>
    <row r="562" ht="15.75" customHeight="1" s="316">
      <c r="A562" s="414" t="n"/>
      <c r="B562" s="611" t="n"/>
    </row>
    <row r="563" ht="15.75" customHeight="1" s="316">
      <c r="A563" s="414" t="n"/>
      <c r="B563" s="611" t="n"/>
    </row>
    <row r="564" ht="15.75" customHeight="1" s="316">
      <c r="A564" s="414" t="n"/>
      <c r="B564" s="611" t="n"/>
    </row>
    <row r="565" ht="15.75" customHeight="1" s="316">
      <c r="A565" s="414" t="n"/>
      <c r="B565" s="611" t="n"/>
    </row>
    <row r="566" ht="15.75" customHeight="1" s="316">
      <c r="A566" s="414" t="n"/>
      <c r="B566" s="611" t="n"/>
    </row>
    <row r="567" ht="15.75" customHeight="1" s="316">
      <c r="A567" s="414" t="n"/>
      <c r="B567" s="611" t="n"/>
    </row>
    <row r="568" ht="15.75" customHeight="1" s="316">
      <c r="A568" s="414" t="n"/>
      <c r="B568" s="611" t="n"/>
    </row>
    <row r="569" ht="15.75" customHeight="1" s="316">
      <c r="A569" s="414" t="n"/>
      <c r="B569" s="611" t="n"/>
    </row>
    <row r="570" ht="15.75" customHeight="1" s="316">
      <c r="A570" s="414" t="n"/>
      <c r="B570" s="611" t="n"/>
    </row>
    <row r="571" ht="15.75" customHeight="1" s="316">
      <c r="A571" s="414" t="n"/>
      <c r="B571" s="611" t="n"/>
    </row>
    <row r="572" ht="15.75" customHeight="1" s="316">
      <c r="A572" s="414" t="n"/>
      <c r="B572" s="611" t="n"/>
    </row>
    <row r="573" ht="15.75" customHeight="1" s="316">
      <c r="A573" s="414" t="n"/>
      <c r="B573" s="611" t="n"/>
    </row>
    <row r="574" ht="15.75" customHeight="1" s="316">
      <c r="A574" s="414" t="n"/>
      <c r="B574" s="611" t="n"/>
    </row>
    <row r="575" ht="15.75" customHeight="1" s="316">
      <c r="A575" s="414" t="n"/>
      <c r="B575" s="611" t="n"/>
    </row>
    <row r="576" ht="15.75" customHeight="1" s="316">
      <c r="A576" s="414" t="n"/>
      <c r="B576" s="611" t="n"/>
    </row>
    <row r="577" ht="15.75" customHeight="1" s="316">
      <c r="A577" s="414" t="n"/>
      <c r="B577" s="611" t="n"/>
    </row>
    <row r="578" ht="15.75" customHeight="1" s="316">
      <c r="A578" s="414" t="n"/>
      <c r="B578" s="611" t="n"/>
    </row>
    <row r="579" ht="15.75" customHeight="1" s="316">
      <c r="A579" s="414" t="n"/>
      <c r="B579" s="611" t="n"/>
    </row>
    <row r="580" ht="15.75" customHeight="1" s="316">
      <c r="A580" s="414" t="n"/>
      <c r="B580" s="611" t="n"/>
    </row>
    <row r="581" ht="15.75" customHeight="1" s="316">
      <c r="A581" s="414" t="n"/>
      <c r="B581" s="611" t="n"/>
    </row>
    <row r="582" ht="15.75" customHeight="1" s="316">
      <c r="A582" s="414" t="n"/>
      <c r="B582" s="611" t="n"/>
    </row>
    <row r="583" ht="15.75" customHeight="1" s="316">
      <c r="A583" s="414" t="n"/>
      <c r="B583" s="611" t="n"/>
    </row>
    <row r="584" ht="15.75" customHeight="1" s="316">
      <c r="A584" s="414" t="n"/>
      <c r="B584" s="611" t="n"/>
    </row>
    <row r="585" ht="15.75" customHeight="1" s="316">
      <c r="A585" s="414" t="n"/>
      <c r="B585" s="611" t="n"/>
    </row>
    <row r="586" ht="15.75" customHeight="1" s="316">
      <c r="A586" s="414" t="n"/>
      <c r="B586" s="611" t="n"/>
    </row>
    <row r="587" ht="15.75" customHeight="1" s="316">
      <c r="A587" s="414" t="n"/>
      <c r="B587" s="611" t="n"/>
    </row>
    <row r="588" ht="15.75" customHeight="1" s="316">
      <c r="A588" s="414" t="n"/>
      <c r="B588" s="611" t="n"/>
    </row>
    <row r="589" ht="15.75" customHeight="1" s="316">
      <c r="A589" s="414" t="n"/>
      <c r="B589" s="611" t="n"/>
    </row>
    <row r="590" ht="15.75" customHeight="1" s="316">
      <c r="A590" s="414" t="n"/>
      <c r="B590" s="611" t="n"/>
    </row>
    <row r="591" ht="15.75" customHeight="1" s="316">
      <c r="A591" s="414" t="n"/>
      <c r="B591" s="611" t="n"/>
    </row>
    <row r="592" ht="15.75" customHeight="1" s="316">
      <c r="A592" s="414" t="n"/>
      <c r="B592" s="611" t="n"/>
    </row>
    <row r="593" ht="15.75" customHeight="1" s="316">
      <c r="A593" s="414" t="n"/>
      <c r="B593" s="611" t="n"/>
    </row>
    <row r="594" ht="15.75" customHeight="1" s="316">
      <c r="A594" s="414" t="n"/>
      <c r="B594" s="611" t="n"/>
    </row>
    <row r="595" ht="15.75" customHeight="1" s="316">
      <c r="A595" s="414" t="n"/>
      <c r="B595" s="611" t="n"/>
    </row>
    <row r="596" ht="15.75" customHeight="1" s="316">
      <c r="A596" s="414" t="n"/>
      <c r="B596" s="611" t="n"/>
    </row>
    <row r="597" ht="15.75" customHeight="1" s="316">
      <c r="A597" s="414" t="n"/>
      <c r="B597" s="611" t="n"/>
    </row>
    <row r="598" ht="15.75" customHeight="1" s="316">
      <c r="A598" s="414" t="n"/>
      <c r="B598" s="611" t="n"/>
    </row>
    <row r="599" ht="15.75" customHeight="1" s="316">
      <c r="A599" s="414" t="n"/>
      <c r="B599" s="611" t="n"/>
    </row>
    <row r="600" ht="15.75" customHeight="1" s="316">
      <c r="A600" s="414" t="n"/>
      <c r="B600" s="611" t="n"/>
    </row>
    <row r="601" ht="15.75" customHeight="1" s="316">
      <c r="A601" s="414" t="n"/>
      <c r="B601" s="611" t="n"/>
    </row>
    <row r="602" ht="15.75" customHeight="1" s="316">
      <c r="A602" s="414" t="n"/>
      <c r="B602" s="611" t="n"/>
    </row>
    <row r="603" ht="15.75" customHeight="1" s="316">
      <c r="A603" s="414" t="n"/>
      <c r="B603" s="611" t="n"/>
    </row>
    <row r="604" ht="15.75" customHeight="1" s="316">
      <c r="A604" s="414" t="n"/>
      <c r="B604" s="611" t="n"/>
    </row>
    <row r="605" ht="15.75" customHeight="1" s="316">
      <c r="A605" s="414" t="n"/>
      <c r="B605" s="611" t="n"/>
    </row>
    <row r="606" ht="15.75" customHeight="1" s="316">
      <c r="A606" s="414" t="n"/>
      <c r="B606" s="611" t="n"/>
    </row>
    <row r="607" ht="15.75" customHeight="1" s="316">
      <c r="A607" s="414" t="n"/>
      <c r="B607" s="611" t="n"/>
    </row>
    <row r="608" ht="15.75" customHeight="1" s="316">
      <c r="A608" s="414" t="n"/>
      <c r="B608" s="611" t="n"/>
    </row>
    <row r="609" ht="15.75" customHeight="1" s="316">
      <c r="A609" s="414" t="n"/>
      <c r="B609" s="611" t="n"/>
    </row>
    <row r="610" ht="15.75" customHeight="1" s="316">
      <c r="A610" s="414" t="n"/>
      <c r="B610" s="611" t="n"/>
    </row>
    <row r="611" ht="15.75" customHeight="1" s="316">
      <c r="A611" s="414" t="n"/>
      <c r="B611" s="611" t="n"/>
    </row>
    <row r="612" ht="15.75" customHeight="1" s="316">
      <c r="A612" s="414" t="n"/>
      <c r="B612" s="611" t="n"/>
    </row>
    <row r="613" ht="15.75" customHeight="1" s="316">
      <c r="A613" s="414" t="n"/>
      <c r="B613" s="611" t="n"/>
    </row>
    <row r="614" ht="15.75" customHeight="1" s="316">
      <c r="A614" s="414" t="n"/>
      <c r="B614" s="611" t="n"/>
    </row>
    <row r="615" ht="15.75" customHeight="1" s="316">
      <c r="A615" s="414" t="n"/>
      <c r="B615" s="611" t="n"/>
    </row>
    <row r="616" ht="15.75" customHeight="1" s="316">
      <c r="A616" s="414" t="n"/>
      <c r="B616" s="611" t="n"/>
    </row>
    <row r="617" ht="15.75" customHeight="1" s="316">
      <c r="A617" s="414" t="n"/>
      <c r="B617" s="611" t="n"/>
    </row>
    <row r="618" ht="15.75" customHeight="1" s="316">
      <c r="A618" s="414" t="n"/>
      <c r="B618" s="611" t="n"/>
    </row>
    <row r="619" ht="15.75" customHeight="1" s="316">
      <c r="A619" s="414" t="n"/>
      <c r="B619" s="611" t="n"/>
    </row>
    <row r="620" ht="15.75" customHeight="1" s="316">
      <c r="A620" s="414" t="n"/>
      <c r="B620" s="611" t="n"/>
    </row>
    <row r="621" ht="15.75" customHeight="1" s="316">
      <c r="A621" s="414" t="n"/>
      <c r="B621" s="611" t="n"/>
    </row>
    <row r="622" ht="15.75" customHeight="1" s="316">
      <c r="A622" s="414" t="n"/>
      <c r="B622" s="611" t="n"/>
    </row>
    <row r="623" ht="15.75" customHeight="1" s="316">
      <c r="A623" s="414" t="n"/>
      <c r="B623" s="611" t="n"/>
    </row>
    <row r="624" ht="15.75" customHeight="1" s="316">
      <c r="A624" s="414" t="n"/>
      <c r="B624" s="611" t="n"/>
    </row>
    <row r="625" ht="15.75" customHeight="1" s="316">
      <c r="A625" s="414" t="n"/>
      <c r="B625" s="611" t="n"/>
    </row>
    <row r="626" ht="15.75" customHeight="1" s="316">
      <c r="A626" s="414" t="n"/>
      <c r="B626" s="611" t="n"/>
    </row>
    <row r="627" ht="15.75" customHeight="1" s="316">
      <c r="A627" s="414" t="n"/>
      <c r="B627" s="611" t="n"/>
    </row>
    <row r="628" ht="15.75" customHeight="1" s="316">
      <c r="A628" s="414" t="n"/>
      <c r="B628" s="611" t="n"/>
    </row>
    <row r="629" ht="15.75" customHeight="1" s="316">
      <c r="A629" s="414" t="n"/>
      <c r="B629" s="611" t="n"/>
    </row>
    <row r="630" ht="15.75" customHeight="1" s="316">
      <c r="A630" s="414" t="n"/>
      <c r="B630" s="611" t="n"/>
    </row>
    <row r="631" ht="15.75" customHeight="1" s="316">
      <c r="A631" s="414" t="n"/>
      <c r="B631" s="611" t="n"/>
    </row>
    <row r="632" ht="15.75" customHeight="1" s="316">
      <c r="A632" s="414" t="n"/>
      <c r="B632" s="611" t="n"/>
    </row>
    <row r="633" ht="15.75" customHeight="1" s="316">
      <c r="A633" s="414" t="n"/>
      <c r="B633" s="611" t="n"/>
    </row>
    <row r="634" ht="15.75" customHeight="1" s="316">
      <c r="A634" s="414" t="n"/>
      <c r="B634" s="611" t="n"/>
    </row>
    <row r="635" ht="15.75" customHeight="1" s="316">
      <c r="A635" s="414" t="n"/>
      <c r="B635" s="611" t="n"/>
    </row>
    <row r="636" ht="15.75" customHeight="1" s="316">
      <c r="A636" s="414" t="n"/>
      <c r="B636" s="611" t="n"/>
    </row>
    <row r="637" ht="15.75" customHeight="1" s="316">
      <c r="A637" s="414" t="n"/>
      <c r="B637" s="611" t="n"/>
    </row>
    <row r="638" ht="15.75" customHeight="1" s="316">
      <c r="A638" s="414" t="n"/>
      <c r="B638" s="611" t="n"/>
    </row>
    <row r="639" ht="15.75" customHeight="1" s="316">
      <c r="A639" s="414" t="n"/>
      <c r="B639" s="611" t="n"/>
    </row>
    <row r="640" ht="15.75" customHeight="1" s="316">
      <c r="A640" s="414" t="n"/>
      <c r="B640" s="611" t="n"/>
    </row>
    <row r="641" ht="15.75" customHeight="1" s="316">
      <c r="A641" s="414" t="n"/>
      <c r="B641" s="611" t="n"/>
    </row>
    <row r="642" ht="15.75" customHeight="1" s="316">
      <c r="A642" s="414" t="n"/>
      <c r="B642" s="611" t="n"/>
    </row>
    <row r="643" ht="15.75" customHeight="1" s="316">
      <c r="A643" s="414" t="n"/>
      <c r="B643" s="611" t="n"/>
    </row>
    <row r="644" ht="15.75" customHeight="1" s="316">
      <c r="A644" s="414" t="n"/>
      <c r="B644" s="611" t="n"/>
    </row>
    <row r="645" ht="15.75" customHeight="1" s="316">
      <c r="A645" s="414" t="n"/>
      <c r="B645" s="611" t="n"/>
    </row>
    <row r="646" ht="15.75" customHeight="1" s="316">
      <c r="A646" s="414" t="n"/>
      <c r="B646" s="611" t="n"/>
    </row>
    <row r="647" ht="15.75" customHeight="1" s="316">
      <c r="A647" s="414" t="n"/>
      <c r="B647" s="611" t="n"/>
    </row>
    <row r="648" ht="15.75" customHeight="1" s="316">
      <c r="A648" s="414" t="n"/>
      <c r="B648" s="611" t="n"/>
    </row>
    <row r="649" ht="15.75" customHeight="1" s="316">
      <c r="A649" s="414" t="n"/>
      <c r="B649" s="611" t="n"/>
    </row>
    <row r="650" ht="15.75" customHeight="1" s="316">
      <c r="A650" s="414" t="n"/>
      <c r="B650" s="611" t="n"/>
    </row>
    <row r="651" ht="15.75" customHeight="1" s="316">
      <c r="A651" s="414" t="n"/>
      <c r="B651" s="611" t="n"/>
    </row>
    <row r="652" ht="15.75" customHeight="1" s="316">
      <c r="A652" s="414" t="n"/>
      <c r="B652" s="611" t="n"/>
    </row>
    <row r="653" ht="15.75" customHeight="1" s="316">
      <c r="A653" s="414" t="n"/>
      <c r="B653" s="611" t="n"/>
    </row>
    <row r="654" ht="15.75" customHeight="1" s="316">
      <c r="A654" s="414" t="n"/>
      <c r="B654" s="611" t="n"/>
    </row>
    <row r="655" ht="15.75" customHeight="1" s="316">
      <c r="A655" s="414" t="n"/>
      <c r="B655" s="611" t="n"/>
    </row>
    <row r="656" ht="15.75" customHeight="1" s="316">
      <c r="A656" s="414" t="n"/>
      <c r="B656" s="611" t="n"/>
    </row>
    <row r="657" ht="15.75" customHeight="1" s="316">
      <c r="A657" s="414" t="n"/>
      <c r="B657" s="611" t="n"/>
    </row>
    <row r="658" ht="15.75" customHeight="1" s="316">
      <c r="A658" s="414" t="n"/>
      <c r="B658" s="611" t="n"/>
    </row>
    <row r="659" ht="15.75" customHeight="1" s="316">
      <c r="A659" s="414" t="n"/>
      <c r="B659" s="611" t="n"/>
    </row>
    <row r="660" ht="15.75" customHeight="1" s="316">
      <c r="A660" s="414" t="n"/>
      <c r="B660" s="611" t="n"/>
    </row>
    <row r="661" ht="15.75" customHeight="1" s="316">
      <c r="A661" s="414" t="n"/>
      <c r="B661" s="611" t="n"/>
    </row>
    <row r="662" ht="15.75" customHeight="1" s="316">
      <c r="A662" s="414" t="n"/>
      <c r="B662" s="611" t="n"/>
    </row>
    <row r="663" ht="15.75" customHeight="1" s="316">
      <c r="A663" s="414" t="n"/>
      <c r="B663" s="611" t="n"/>
    </row>
    <row r="664" ht="15.75" customHeight="1" s="316">
      <c r="A664" s="414" t="n"/>
      <c r="B664" s="611" t="n"/>
    </row>
    <row r="665" ht="15.75" customHeight="1" s="316">
      <c r="A665" s="414" t="n"/>
      <c r="B665" s="611" t="n"/>
    </row>
    <row r="666" ht="15.75" customHeight="1" s="316">
      <c r="A666" s="414" t="n"/>
      <c r="B666" s="611" t="n"/>
    </row>
    <row r="667" ht="15.75" customHeight="1" s="316">
      <c r="A667" s="414" t="n"/>
      <c r="B667" s="611" t="n"/>
    </row>
    <row r="668" ht="15.75" customHeight="1" s="316">
      <c r="A668" s="414" t="n"/>
      <c r="B668" s="611" t="n"/>
    </row>
    <row r="669" ht="15.75" customHeight="1" s="316">
      <c r="A669" s="414" t="n"/>
      <c r="B669" s="611" t="n"/>
    </row>
    <row r="670" ht="15.75" customHeight="1" s="316">
      <c r="A670" s="414" t="n"/>
      <c r="B670" s="611" t="n"/>
    </row>
    <row r="671" ht="15.75" customHeight="1" s="316">
      <c r="A671" s="414" t="n"/>
      <c r="B671" s="611" t="n"/>
    </row>
    <row r="672" ht="15.75" customHeight="1" s="316">
      <c r="A672" s="414" t="n"/>
      <c r="B672" s="611" t="n"/>
    </row>
    <row r="673" ht="15.75" customHeight="1" s="316">
      <c r="A673" s="414" t="n"/>
      <c r="B673" s="611" t="n"/>
    </row>
    <row r="674" ht="15.75" customHeight="1" s="316">
      <c r="A674" s="414" t="n"/>
      <c r="B674" s="611" t="n"/>
    </row>
    <row r="675" ht="15.75" customHeight="1" s="316">
      <c r="A675" s="414" t="n"/>
      <c r="B675" s="611" t="n"/>
    </row>
    <row r="676" ht="15.75" customHeight="1" s="316">
      <c r="A676" s="414" t="n"/>
      <c r="B676" s="611" t="n"/>
    </row>
    <row r="677" ht="15.75" customHeight="1" s="316">
      <c r="A677" s="414" t="n"/>
      <c r="B677" s="611" t="n"/>
    </row>
    <row r="678" ht="15.75" customHeight="1" s="316">
      <c r="A678" s="414" t="n"/>
      <c r="B678" s="611" t="n"/>
    </row>
    <row r="679" ht="15.75" customHeight="1" s="316">
      <c r="A679" s="414" t="n"/>
      <c r="B679" s="611" t="n"/>
    </row>
    <row r="680" ht="15.75" customHeight="1" s="316">
      <c r="A680" s="414" t="n"/>
      <c r="B680" s="611" t="n"/>
    </row>
    <row r="681" ht="15.75" customHeight="1" s="316">
      <c r="A681" s="414" t="n"/>
      <c r="B681" s="611" t="n"/>
    </row>
    <row r="682" ht="15.75" customHeight="1" s="316">
      <c r="A682" s="414" t="n"/>
      <c r="B682" s="611" t="n"/>
    </row>
    <row r="683" ht="15.75" customHeight="1" s="316">
      <c r="A683" s="414" t="n"/>
      <c r="B683" s="611" t="n"/>
    </row>
    <row r="684" ht="15.75" customHeight="1" s="316">
      <c r="A684" s="414" t="n"/>
      <c r="B684" s="611" t="n"/>
    </row>
    <row r="685" ht="15.75" customHeight="1" s="316">
      <c r="A685" s="414" t="n"/>
      <c r="B685" s="611" t="n"/>
    </row>
    <row r="686" ht="15.75" customHeight="1" s="316">
      <c r="A686" s="414" t="n"/>
      <c r="B686" s="611" t="n"/>
    </row>
    <row r="687" ht="15.75" customHeight="1" s="316">
      <c r="A687" s="414" t="n"/>
      <c r="B687" s="611" t="n"/>
    </row>
    <row r="688" ht="15.75" customHeight="1" s="316">
      <c r="A688" s="414" t="n"/>
      <c r="B688" s="611" t="n"/>
    </row>
    <row r="689" ht="15.75" customHeight="1" s="316">
      <c r="A689" s="414" t="n"/>
      <c r="B689" s="611" t="n"/>
    </row>
    <row r="690" ht="15.75" customHeight="1" s="316">
      <c r="A690" s="414" t="n"/>
      <c r="B690" s="611" t="n"/>
    </row>
    <row r="691" ht="15.75" customHeight="1" s="316">
      <c r="A691" s="414" t="n"/>
      <c r="B691" s="611" t="n"/>
    </row>
    <row r="692" ht="15.75" customHeight="1" s="316">
      <c r="A692" s="414" t="n"/>
      <c r="B692" s="611" t="n"/>
    </row>
    <row r="693" ht="15.75" customHeight="1" s="316">
      <c r="A693" s="414" t="n"/>
      <c r="B693" s="611" t="n"/>
    </row>
    <row r="694" ht="15.75" customHeight="1" s="316">
      <c r="A694" s="414" t="n"/>
      <c r="B694" s="611" t="n"/>
    </row>
    <row r="695" ht="15.75" customHeight="1" s="316">
      <c r="A695" s="414" t="n"/>
      <c r="B695" s="611" t="n"/>
    </row>
    <row r="696" ht="15.75" customHeight="1" s="316">
      <c r="A696" s="414" t="n"/>
      <c r="B696" s="611" t="n"/>
    </row>
    <row r="697" ht="15.75" customHeight="1" s="316">
      <c r="A697" s="414" t="n"/>
      <c r="B697" s="611" t="n"/>
    </row>
    <row r="698" ht="15.75" customHeight="1" s="316">
      <c r="A698" s="414" t="n"/>
      <c r="B698" s="611" t="n"/>
    </row>
    <row r="699" ht="15.75" customHeight="1" s="316">
      <c r="A699" s="414" t="n"/>
      <c r="B699" s="611" t="n"/>
    </row>
    <row r="700" ht="15.75" customHeight="1" s="316">
      <c r="A700" s="414" t="n"/>
      <c r="B700" s="611" t="n"/>
    </row>
    <row r="701" ht="15.75" customHeight="1" s="316">
      <c r="A701" s="414" t="n"/>
      <c r="B701" s="611" t="n"/>
    </row>
    <row r="702" ht="15.75" customHeight="1" s="316">
      <c r="A702" s="414" t="n"/>
      <c r="B702" s="611" t="n"/>
    </row>
    <row r="703" ht="15.75" customHeight="1" s="316">
      <c r="A703" s="414" t="n"/>
      <c r="B703" s="611" t="n"/>
    </row>
    <row r="704" ht="15.75" customHeight="1" s="316">
      <c r="A704" s="414" t="n"/>
      <c r="B704" s="611" t="n"/>
    </row>
    <row r="705" ht="15.75" customHeight="1" s="316">
      <c r="A705" s="414" t="n"/>
      <c r="B705" s="611" t="n"/>
    </row>
    <row r="706" ht="15.75" customHeight="1" s="316">
      <c r="A706" s="414" t="n"/>
      <c r="B706" s="611" t="n"/>
    </row>
    <row r="707" ht="15.75" customHeight="1" s="316">
      <c r="A707" s="414" t="n"/>
      <c r="B707" s="611" t="n"/>
    </row>
    <row r="708" ht="15.75" customHeight="1" s="316">
      <c r="A708" s="414" t="n"/>
      <c r="B708" s="611" t="n"/>
    </row>
    <row r="709" ht="15.75" customHeight="1" s="316">
      <c r="A709" s="414" t="n"/>
      <c r="B709" s="611" t="n"/>
    </row>
    <row r="710" ht="15.75" customHeight="1" s="316">
      <c r="A710" s="414" t="n"/>
      <c r="B710" s="611" t="n"/>
    </row>
    <row r="711" ht="15.75" customHeight="1" s="316">
      <c r="A711" s="414" t="n"/>
      <c r="B711" s="611" t="n"/>
    </row>
    <row r="712" ht="15.75" customHeight="1" s="316">
      <c r="A712" s="414" t="n"/>
      <c r="B712" s="611" t="n"/>
    </row>
    <row r="713" ht="15.75" customHeight="1" s="316">
      <c r="A713" s="414" t="n"/>
      <c r="B713" s="611" t="n"/>
    </row>
    <row r="714" ht="15.75" customHeight="1" s="316">
      <c r="A714" s="414" t="n"/>
      <c r="B714" s="611" t="n"/>
    </row>
    <row r="715" ht="15.75" customHeight="1" s="316">
      <c r="A715" s="414" t="n"/>
      <c r="B715" s="611" t="n"/>
    </row>
    <row r="716" ht="15.75" customHeight="1" s="316">
      <c r="A716" s="414" t="n"/>
      <c r="B716" s="611" t="n"/>
    </row>
    <row r="717" ht="15.75" customHeight="1" s="316">
      <c r="A717" s="414" t="n"/>
      <c r="B717" s="611" t="n"/>
    </row>
    <row r="718" ht="15.75" customHeight="1" s="316">
      <c r="A718" s="414" t="n"/>
      <c r="B718" s="611" t="n"/>
    </row>
    <row r="719" ht="15.75" customHeight="1" s="316">
      <c r="A719" s="414" t="n"/>
      <c r="B719" s="611" t="n"/>
    </row>
    <row r="720" ht="15.75" customHeight="1" s="316">
      <c r="A720" s="414" t="n"/>
      <c r="B720" s="611" t="n"/>
    </row>
    <row r="721" ht="15.75" customHeight="1" s="316">
      <c r="A721" s="414" t="n"/>
      <c r="B721" s="611" t="n"/>
    </row>
    <row r="722" ht="15.75" customHeight="1" s="316">
      <c r="A722" s="414" t="n"/>
      <c r="B722" s="611" t="n"/>
    </row>
    <row r="723" ht="15.75" customHeight="1" s="316">
      <c r="A723" s="414" t="n"/>
      <c r="B723" s="611" t="n"/>
    </row>
    <row r="724" ht="15.75" customHeight="1" s="316">
      <c r="A724" s="414" t="n"/>
      <c r="B724" s="611" t="n"/>
    </row>
    <row r="725" ht="15.75" customHeight="1" s="316">
      <c r="A725" s="414" t="n"/>
      <c r="B725" s="611" t="n"/>
    </row>
    <row r="726" ht="15.75" customHeight="1" s="316">
      <c r="A726" s="414" t="n"/>
      <c r="B726" s="611" t="n"/>
    </row>
    <row r="727" ht="15.75" customHeight="1" s="316">
      <c r="A727" s="414" t="n"/>
      <c r="B727" s="611" t="n"/>
    </row>
    <row r="728" ht="15.75" customHeight="1" s="316">
      <c r="A728" s="414" t="n"/>
      <c r="B728" s="611" t="n"/>
    </row>
    <row r="729" ht="15.75" customHeight="1" s="316">
      <c r="A729" s="414" t="n"/>
      <c r="B729" s="611" t="n"/>
    </row>
    <row r="730" ht="15.75" customHeight="1" s="316">
      <c r="A730" s="414" t="n"/>
      <c r="B730" s="611" t="n"/>
    </row>
    <row r="731" ht="15.75" customHeight="1" s="316">
      <c r="A731" s="414" t="n"/>
      <c r="B731" s="611" t="n"/>
    </row>
    <row r="732" ht="15.75" customHeight="1" s="316">
      <c r="A732" s="414" t="n"/>
      <c r="B732" s="611" t="n"/>
    </row>
    <row r="733" ht="15.75" customHeight="1" s="316">
      <c r="A733" s="414" t="n"/>
      <c r="B733" s="611" t="n"/>
    </row>
    <row r="734" ht="15.75" customHeight="1" s="316">
      <c r="A734" s="414" t="n"/>
      <c r="B734" s="611" t="n"/>
    </row>
    <row r="735" ht="15.75" customHeight="1" s="316">
      <c r="A735" s="414" t="n"/>
      <c r="B735" s="611" t="n"/>
    </row>
    <row r="736" ht="15.75" customHeight="1" s="316">
      <c r="A736" s="414" t="n"/>
      <c r="B736" s="611" t="n"/>
    </row>
    <row r="737" ht="15.75" customHeight="1" s="316">
      <c r="A737" s="414" t="n"/>
      <c r="B737" s="611" t="n"/>
    </row>
    <row r="738" ht="15.75" customHeight="1" s="316">
      <c r="A738" s="414" t="n"/>
      <c r="B738" s="611" t="n"/>
    </row>
    <row r="739" ht="15.75" customHeight="1" s="316">
      <c r="A739" s="414" t="n"/>
      <c r="B739" s="611" t="n"/>
    </row>
    <row r="740" ht="15.75" customHeight="1" s="316">
      <c r="A740" s="414" t="n"/>
      <c r="B740" s="611" t="n"/>
    </row>
    <row r="741" ht="15.75" customHeight="1" s="316">
      <c r="A741" s="414" t="n"/>
      <c r="B741" s="611" t="n"/>
    </row>
    <row r="742" ht="15.75" customHeight="1" s="316">
      <c r="A742" s="414" t="n"/>
      <c r="B742" s="611" t="n"/>
    </row>
    <row r="743" ht="15.75" customHeight="1" s="316">
      <c r="A743" s="414" t="n"/>
      <c r="B743" s="611" t="n"/>
    </row>
    <row r="744" ht="15.75" customHeight="1" s="316">
      <c r="A744" s="414" t="n"/>
      <c r="B744" s="611" t="n"/>
    </row>
    <row r="745" ht="15.75" customHeight="1" s="316">
      <c r="A745" s="414" t="n"/>
      <c r="B745" s="611" t="n"/>
    </row>
    <row r="746" ht="15.75" customHeight="1" s="316">
      <c r="A746" s="414" t="n"/>
      <c r="B746" s="611" t="n"/>
    </row>
    <row r="747" ht="15.75" customHeight="1" s="316">
      <c r="A747" s="414" t="n"/>
      <c r="B747" s="611" t="n"/>
    </row>
    <row r="748" ht="15.75" customHeight="1" s="316">
      <c r="A748" s="414" t="n"/>
      <c r="B748" s="611" t="n"/>
    </row>
    <row r="749" ht="15.75" customHeight="1" s="316">
      <c r="A749" s="414" t="n"/>
      <c r="B749" s="611" t="n"/>
    </row>
    <row r="750" ht="15.75" customHeight="1" s="316">
      <c r="A750" s="414" t="n"/>
      <c r="B750" s="611" t="n"/>
    </row>
    <row r="751" ht="15.75" customHeight="1" s="316">
      <c r="A751" s="414" t="n"/>
      <c r="B751" s="611" t="n"/>
    </row>
    <row r="752" ht="15.75" customHeight="1" s="316">
      <c r="A752" s="414" t="n"/>
      <c r="B752" s="611" t="n"/>
    </row>
    <row r="753" ht="15.75" customHeight="1" s="316">
      <c r="A753" s="414" t="n"/>
      <c r="B753" s="611" t="n"/>
    </row>
    <row r="754" ht="15.75" customHeight="1" s="316">
      <c r="A754" s="414" t="n"/>
      <c r="B754" s="611" t="n"/>
    </row>
    <row r="755" ht="15.75" customHeight="1" s="316">
      <c r="A755" s="414" t="n"/>
      <c r="B755" s="611" t="n"/>
    </row>
    <row r="756" ht="15.75" customHeight="1" s="316">
      <c r="A756" s="414" t="n"/>
      <c r="B756" s="611" t="n"/>
    </row>
    <row r="757" ht="15.75" customHeight="1" s="316">
      <c r="A757" s="414" t="n"/>
      <c r="B757" s="611" t="n"/>
    </row>
    <row r="758" ht="15.75" customHeight="1" s="316">
      <c r="A758" s="414" t="n"/>
      <c r="B758" s="611" t="n"/>
    </row>
    <row r="759" ht="15.75" customHeight="1" s="316">
      <c r="A759" s="414" t="n"/>
      <c r="B759" s="611" t="n"/>
    </row>
    <row r="760" ht="15.75" customHeight="1" s="316">
      <c r="A760" s="414" t="n"/>
      <c r="B760" s="611" t="n"/>
    </row>
    <row r="761" ht="15.75" customHeight="1" s="316">
      <c r="A761" s="414" t="n"/>
      <c r="B761" s="611" t="n"/>
    </row>
    <row r="762" ht="15.75" customHeight="1" s="316">
      <c r="A762" s="414" t="n"/>
      <c r="B762" s="611" t="n"/>
    </row>
    <row r="763" ht="15.75" customHeight="1" s="316">
      <c r="A763" s="414" t="n"/>
      <c r="B763" s="611" t="n"/>
    </row>
    <row r="764" ht="15.75" customHeight="1" s="316">
      <c r="A764" s="414" t="n"/>
      <c r="B764" s="611" t="n"/>
    </row>
    <row r="765" ht="15.75" customHeight="1" s="316">
      <c r="A765" s="414" t="n"/>
      <c r="B765" s="611" t="n"/>
    </row>
    <row r="766" ht="15.75" customHeight="1" s="316">
      <c r="A766" s="414" t="n"/>
      <c r="B766" s="611" t="n"/>
    </row>
    <row r="767" ht="15.75" customHeight="1" s="316">
      <c r="A767" s="414" t="n"/>
      <c r="B767" s="611" t="n"/>
    </row>
    <row r="768" ht="15.75" customHeight="1" s="316">
      <c r="A768" s="414" t="n"/>
      <c r="B768" s="611" t="n"/>
    </row>
    <row r="769" ht="15.75" customHeight="1" s="316">
      <c r="A769" s="414" t="n"/>
      <c r="B769" s="611" t="n"/>
    </row>
    <row r="770" ht="15.75" customHeight="1" s="316">
      <c r="A770" s="414" t="n"/>
      <c r="B770" s="611" t="n"/>
    </row>
    <row r="771" ht="15.75" customHeight="1" s="316">
      <c r="A771" s="414" t="n"/>
      <c r="B771" s="611" t="n"/>
    </row>
    <row r="772" ht="15.75" customHeight="1" s="316">
      <c r="A772" s="414" t="n"/>
      <c r="B772" s="611" t="n"/>
    </row>
    <row r="773" ht="15.75" customHeight="1" s="316">
      <c r="A773" s="414" t="n"/>
      <c r="B773" s="611" t="n"/>
    </row>
    <row r="774" ht="15.75" customHeight="1" s="316">
      <c r="A774" s="414" t="n"/>
      <c r="B774" s="611" t="n"/>
    </row>
    <row r="775" ht="15.75" customHeight="1" s="316">
      <c r="A775" s="414" t="n"/>
      <c r="B775" s="611" t="n"/>
    </row>
    <row r="776" ht="15.75" customHeight="1" s="316">
      <c r="A776" s="414" t="n"/>
      <c r="B776" s="611" t="n"/>
    </row>
    <row r="777" ht="15.75" customHeight="1" s="316">
      <c r="A777" s="414" t="n"/>
      <c r="B777" s="611" t="n"/>
    </row>
    <row r="778" ht="15.75" customHeight="1" s="316">
      <c r="A778" s="414" t="n"/>
      <c r="B778" s="611" t="n"/>
    </row>
    <row r="779" ht="15.75" customHeight="1" s="316">
      <c r="A779" s="414" t="n"/>
      <c r="B779" s="611" t="n"/>
    </row>
    <row r="780" ht="15.75" customHeight="1" s="316">
      <c r="A780" s="414" t="n"/>
      <c r="B780" s="611" t="n"/>
    </row>
    <row r="781" ht="15.75" customHeight="1" s="316">
      <c r="A781" s="414" t="n"/>
      <c r="B781" s="611" t="n"/>
    </row>
    <row r="782" ht="15.75" customHeight="1" s="316">
      <c r="A782" s="414" t="n"/>
      <c r="B782" s="611" t="n"/>
    </row>
    <row r="783" ht="15.75" customHeight="1" s="316">
      <c r="A783" s="414" t="n"/>
      <c r="B783" s="611" t="n"/>
    </row>
    <row r="784" ht="15.75" customHeight="1" s="316">
      <c r="A784" s="414" t="n"/>
      <c r="B784" s="611" t="n"/>
    </row>
    <row r="785" ht="15.75" customHeight="1" s="316">
      <c r="A785" s="414" t="n"/>
      <c r="B785" s="611" t="n"/>
    </row>
    <row r="786" ht="15.75" customHeight="1" s="316">
      <c r="A786" s="414" t="n"/>
      <c r="B786" s="611" t="n"/>
    </row>
    <row r="787" ht="15.75" customHeight="1" s="316">
      <c r="A787" s="414" t="n"/>
      <c r="B787" s="611" t="n"/>
    </row>
    <row r="788" ht="15.75" customHeight="1" s="316">
      <c r="A788" s="414" t="n"/>
      <c r="B788" s="611" t="n"/>
    </row>
    <row r="789" ht="15.75" customHeight="1" s="316">
      <c r="A789" s="414" t="n"/>
      <c r="B789" s="611" t="n"/>
    </row>
    <row r="790" ht="15.75" customHeight="1" s="316">
      <c r="A790" s="414" t="n"/>
      <c r="B790" s="611" t="n"/>
    </row>
    <row r="791" ht="15.75" customHeight="1" s="316">
      <c r="A791" s="414" t="n"/>
      <c r="B791" s="611" t="n"/>
    </row>
    <row r="792" ht="15.75" customHeight="1" s="316">
      <c r="A792" s="414" t="n"/>
      <c r="B792" s="611" t="n"/>
    </row>
    <row r="793" ht="15.75" customHeight="1" s="316">
      <c r="A793" s="414" t="n"/>
      <c r="B793" s="611" t="n"/>
    </row>
    <row r="794" ht="15.75" customHeight="1" s="316">
      <c r="A794" s="414" t="n"/>
      <c r="B794" s="611" t="n"/>
    </row>
    <row r="795" ht="15.75" customHeight="1" s="316">
      <c r="A795" s="414" t="n"/>
      <c r="B795" s="611" t="n"/>
    </row>
    <row r="796" ht="15.75" customHeight="1" s="316">
      <c r="A796" s="414" t="n"/>
      <c r="B796" s="611" t="n"/>
    </row>
    <row r="797" ht="15.75" customHeight="1" s="316">
      <c r="A797" s="414" t="n"/>
      <c r="B797" s="611" t="n"/>
    </row>
    <row r="798" ht="15.75" customHeight="1" s="316">
      <c r="A798" s="414" t="n"/>
      <c r="B798" s="611" t="n"/>
    </row>
    <row r="799" ht="15.75" customHeight="1" s="316">
      <c r="A799" s="414" t="n"/>
      <c r="B799" s="611" t="n"/>
    </row>
    <row r="800" ht="15.75" customHeight="1" s="316">
      <c r="A800" s="414" t="n"/>
      <c r="B800" s="611" t="n"/>
    </row>
    <row r="801" ht="15.75" customHeight="1" s="316">
      <c r="A801" s="414" t="n"/>
      <c r="B801" s="611" t="n"/>
    </row>
    <row r="802" ht="15.75" customHeight="1" s="316">
      <c r="A802" s="414" t="n"/>
      <c r="B802" s="611" t="n"/>
    </row>
    <row r="803" ht="15.75" customHeight="1" s="316">
      <c r="A803" s="414" t="n"/>
      <c r="B803" s="611" t="n"/>
    </row>
    <row r="804" ht="15.75" customHeight="1" s="316">
      <c r="A804" s="414" t="n"/>
      <c r="B804" s="611" t="n"/>
    </row>
    <row r="805" ht="15.75" customHeight="1" s="316">
      <c r="A805" s="414" t="n"/>
      <c r="B805" s="611" t="n"/>
    </row>
    <row r="806" ht="15.75" customHeight="1" s="316">
      <c r="A806" s="414" t="n"/>
      <c r="B806" s="611" t="n"/>
    </row>
    <row r="807" ht="15.75" customHeight="1" s="316">
      <c r="A807" s="414" t="n"/>
      <c r="B807" s="611" t="n"/>
    </row>
    <row r="808" ht="15.75" customHeight="1" s="316">
      <c r="A808" s="414" t="n"/>
      <c r="B808" s="611" t="n"/>
    </row>
    <row r="809" ht="15.75" customHeight="1" s="316">
      <c r="A809" s="414" t="n"/>
      <c r="B809" s="611" t="n"/>
    </row>
    <row r="810" ht="15.75" customHeight="1" s="316">
      <c r="A810" s="414" t="n"/>
      <c r="B810" s="611" t="n"/>
    </row>
    <row r="811" ht="15.75" customHeight="1" s="316">
      <c r="A811" s="414" t="n"/>
      <c r="B811" s="611" t="n"/>
    </row>
    <row r="812" ht="15.75" customHeight="1" s="316">
      <c r="A812" s="414" t="n"/>
      <c r="B812" s="611" t="n"/>
    </row>
    <row r="813" ht="15.75" customHeight="1" s="316">
      <c r="A813" s="414" t="n"/>
      <c r="B813" s="611" t="n"/>
    </row>
    <row r="814" ht="15.75" customHeight="1" s="316">
      <c r="A814" s="414" t="n"/>
      <c r="B814" s="611" t="n"/>
    </row>
    <row r="815" ht="15.75" customHeight="1" s="316">
      <c r="A815" s="414" t="n"/>
      <c r="B815" s="611" t="n"/>
    </row>
    <row r="816" ht="15.75" customHeight="1" s="316">
      <c r="A816" s="414" t="n"/>
      <c r="B816" s="611" t="n"/>
    </row>
    <row r="817" ht="15.75" customHeight="1" s="316">
      <c r="A817" s="414" t="n"/>
      <c r="B817" s="611" t="n"/>
    </row>
    <row r="818" ht="15.75" customHeight="1" s="316">
      <c r="A818" s="414" t="n"/>
      <c r="B818" s="611" t="n"/>
    </row>
    <row r="819" ht="15.75" customHeight="1" s="316">
      <c r="A819" s="414" t="n"/>
      <c r="B819" s="611" t="n"/>
    </row>
    <row r="820" ht="15.75" customHeight="1" s="316">
      <c r="A820" s="414" t="n"/>
      <c r="B820" s="611" t="n"/>
    </row>
    <row r="821" ht="15.75" customHeight="1" s="316">
      <c r="A821" s="414" t="n"/>
      <c r="B821" s="611" t="n"/>
    </row>
    <row r="822" ht="15.75" customHeight="1" s="316">
      <c r="A822" s="414" t="n"/>
      <c r="B822" s="611" t="n"/>
    </row>
    <row r="823" ht="15.75" customHeight="1" s="316">
      <c r="A823" s="414" t="n"/>
      <c r="B823" s="611" t="n"/>
    </row>
    <row r="824" ht="15.75" customHeight="1" s="316">
      <c r="A824" s="414" t="n"/>
      <c r="B824" s="611" t="n"/>
    </row>
    <row r="825" ht="15.75" customHeight="1" s="316">
      <c r="A825" s="414" t="n"/>
      <c r="B825" s="611" t="n"/>
    </row>
    <row r="826" ht="15.75" customHeight="1" s="316">
      <c r="A826" s="414" t="n"/>
      <c r="B826" s="611" t="n"/>
    </row>
    <row r="827" ht="15.75" customHeight="1" s="316">
      <c r="A827" s="414" t="n"/>
      <c r="B827" s="611" t="n"/>
    </row>
    <row r="828" ht="15.75" customHeight="1" s="316">
      <c r="A828" s="414" t="n"/>
      <c r="B828" s="611" t="n"/>
    </row>
    <row r="829" ht="15.75" customHeight="1" s="316">
      <c r="A829" s="414" t="n"/>
      <c r="B829" s="611" t="n"/>
    </row>
    <row r="830" ht="15.75" customHeight="1" s="316">
      <c r="A830" s="414" t="n"/>
      <c r="B830" s="611" t="n"/>
    </row>
    <row r="831" ht="15.75" customHeight="1" s="316">
      <c r="A831" s="414" t="n"/>
      <c r="B831" s="611" t="n"/>
    </row>
    <row r="832" ht="15.75" customHeight="1" s="316">
      <c r="A832" s="414" t="n"/>
      <c r="B832" s="611" t="n"/>
    </row>
    <row r="833" ht="15.75" customHeight="1" s="316">
      <c r="A833" s="414" t="n"/>
      <c r="B833" s="611" t="n"/>
    </row>
    <row r="834" ht="15.75" customHeight="1" s="316">
      <c r="A834" s="414" t="n"/>
      <c r="B834" s="611" t="n"/>
    </row>
    <row r="835" ht="15.75" customHeight="1" s="316">
      <c r="A835" s="414" t="n"/>
      <c r="B835" s="611" t="n"/>
    </row>
    <row r="836" ht="15.75" customHeight="1" s="316">
      <c r="A836" s="414" t="n"/>
      <c r="B836" s="611" t="n"/>
    </row>
    <row r="837" ht="15.75" customHeight="1" s="316">
      <c r="A837" s="414" t="n"/>
      <c r="B837" s="611" t="n"/>
    </row>
    <row r="838" ht="15.75" customHeight="1" s="316">
      <c r="A838" s="414" t="n"/>
      <c r="B838" s="611" t="n"/>
    </row>
    <row r="839" ht="15.75" customHeight="1" s="316">
      <c r="A839" s="414" t="n"/>
      <c r="B839" s="611" t="n"/>
    </row>
    <row r="840" ht="15.75" customHeight="1" s="316">
      <c r="A840" s="414" t="n"/>
      <c r="B840" s="611" t="n"/>
    </row>
    <row r="841" ht="15.75" customHeight="1" s="316">
      <c r="A841" s="414" t="n"/>
      <c r="B841" s="611" t="n"/>
    </row>
    <row r="842" ht="15.75" customHeight="1" s="316">
      <c r="A842" s="414" t="n"/>
      <c r="B842" s="611" t="n"/>
    </row>
    <row r="843" ht="15.75" customHeight="1" s="316">
      <c r="A843" s="414" t="n"/>
      <c r="B843" s="611" t="n"/>
    </row>
    <row r="844" ht="15.75" customHeight="1" s="316">
      <c r="A844" s="414" t="n"/>
      <c r="B844" s="611" t="n"/>
    </row>
    <row r="845" ht="15.75" customHeight="1" s="316">
      <c r="A845" s="414" t="n"/>
      <c r="B845" s="611" t="n"/>
    </row>
    <row r="846" ht="15.75" customHeight="1" s="316">
      <c r="A846" s="414" t="n"/>
      <c r="B846" s="611" t="n"/>
    </row>
    <row r="847" ht="15.75" customHeight="1" s="316">
      <c r="A847" s="414" t="n"/>
      <c r="B847" s="611" t="n"/>
    </row>
    <row r="848" ht="15.75" customHeight="1" s="316">
      <c r="A848" s="414" t="n"/>
      <c r="B848" s="611" t="n"/>
    </row>
    <row r="849" ht="15.75" customHeight="1" s="316">
      <c r="A849" s="414" t="n"/>
      <c r="B849" s="611" t="n"/>
    </row>
    <row r="850" ht="15.75" customHeight="1" s="316">
      <c r="A850" s="414" t="n"/>
      <c r="B850" s="611" t="n"/>
    </row>
    <row r="851" ht="15.75" customHeight="1" s="316">
      <c r="A851" s="414" t="n"/>
      <c r="B851" s="611" t="n"/>
    </row>
    <row r="852" ht="15.75" customHeight="1" s="316">
      <c r="A852" s="414" t="n"/>
      <c r="B852" s="611" t="n"/>
    </row>
    <row r="853" ht="15.75" customHeight="1" s="316">
      <c r="A853" s="414" t="n"/>
      <c r="B853" s="611" t="n"/>
    </row>
    <row r="854" ht="15.75" customHeight="1" s="316">
      <c r="A854" s="414" t="n"/>
      <c r="B854" s="611" t="n"/>
    </row>
    <row r="855" ht="15.75" customHeight="1" s="316">
      <c r="A855" s="414" t="n"/>
      <c r="B855" s="611" t="n"/>
    </row>
    <row r="856" ht="15.75" customHeight="1" s="316">
      <c r="A856" s="414" t="n"/>
      <c r="B856" s="611" t="n"/>
    </row>
    <row r="857" ht="15.75" customHeight="1" s="316">
      <c r="A857" s="414" t="n"/>
      <c r="B857" s="611" t="n"/>
    </row>
    <row r="858" ht="15.75" customHeight="1" s="316">
      <c r="A858" s="414" t="n"/>
      <c r="B858" s="611" t="n"/>
    </row>
    <row r="859" ht="15.75" customHeight="1" s="316">
      <c r="A859" s="414" t="n"/>
      <c r="B859" s="611" t="n"/>
    </row>
    <row r="860" ht="15.75" customHeight="1" s="316">
      <c r="A860" s="414" t="n"/>
      <c r="B860" s="611" t="n"/>
    </row>
    <row r="861" ht="15.75" customHeight="1" s="316">
      <c r="A861" s="414" t="n"/>
      <c r="B861" s="611" t="n"/>
    </row>
    <row r="862" ht="15.75" customHeight="1" s="316">
      <c r="A862" s="414" t="n"/>
      <c r="B862" s="611" t="n"/>
    </row>
    <row r="863" ht="15.75" customHeight="1" s="316">
      <c r="A863" s="414" t="n"/>
      <c r="B863" s="611" t="n"/>
    </row>
    <row r="864" ht="15.75" customHeight="1" s="316">
      <c r="A864" s="414" t="n"/>
      <c r="B864" s="611" t="n"/>
    </row>
    <row r="865" ht="15.75" customHeight="1" s="316">
      <c r="A865" s="414" t="n"/>
      <c r="B865" s="611" t="n"/>
    </row>
    <row r="866" ht="15.75" customHeight="1" s="316">
      <c r="A866" s="414" t="n"/>
      <c r="B866" s="611" t="n"/>
    </row>
    <row r="867" ht="15.75" customHeight="1" s="316">
      <c r="A867" s="414" t="n"/>
      <c r="B867" s="611" t="n"/>
    </row>
    <row r="868" ht="15.75" customHeight="1" s="316">
      <c r="A868" s="414" t="n"/>
      <c r="B868" s="611" t="n"/>
    </row>
    <row r="869" ht="15.75" customHeight="1" s="316">
      <c r="A869" s="414" t="n"/>
      <c r="B869" s="611" t="n"/>
    </row>
    <row r="870" ht="15.75" customHeight="1" s="316">
      <c r="A870" s="414" t="n"/>
      <c r="B870" s="611" t="n"/>
    </row>
    <row r="871" ht="15.75" customHeight="1" s="316">
      <c r="A871" s="414" t="n"/>
      <c r="B871" s="611" t="n"/>
    </row>
    <row r="872" ht="15.75" customHeight="1" s="316">
      <c r="A872" s="414" t="n"/>
      <c r="B872" s="611" t="n"/>
    </row>
    <row r="873" ht="15.75" customHeight="1" s="316">
      <c r="A873" s="414" t="n"/>
      <c r="B873" s="611" t="n"/>
    </row>
    <row r="874" ht="15.75" customHeight="1" s="316">
      <c r="A874" s="414" t="n"/>
      <c r="B874" s="611" t="n"/>
    </row>
    <row r="875" ht="15.75" customHeight="1" s="316">
      <c r="A875" s="414" t="n"/>
      <c r="B875" s="611" t="n"/>
    </row>
    <row r="876" ht="15.75" customHeight="1" s="316">
      <c r="A876" s="414" t="n"/>
      <c r="B876" s="611" t="n"/>
    </row>
    <row r="877" ht="15.75" customHeight="1" s="316">
      <c r="A877" s="414" t="n"/>
      <c r="B877" s="611" t="n"/>
    </row>
    <row r="878" ht="15.75" customHeight="1" s="316">
      <c r="A878" s="414" t="n"/>
      <c r="B878" s="611" t="n"/>
    </row>
    <row r="879" ht="15.75" customHeight="1" s="316">
      <c r="A879" s="414" t="n"/>
      <c r="B879" s="611" t="n"/>
    </row>
    <row r="880" ht="15.75" customHeight="1" s="316">
      <c r="A880" s="414" t="n"/>
      <c r="B880" s="611" t="n"/>
    </row>
    <row r="881" ht="15.75" customHeight="1" s="316">
      <c r="A881" s="414" t="n"/>
      <c r="B881" s="611" t="n"/>
    </row>
    <row r="882" ht="15.75" customHeight="1" s="316">
      <c r="A882" s="414" t="n"/>
      <c r="B882" s="611" t="n"/>
    </row>
    <row r="883" ht="15.75" customHeight="1" s="316">
      <c r="A883" s="414" t="n"/>
      <c r="B883" s="611" t="n"/>
    </row>
    <row r="884" ht="15.75" customHeight="1" s="316">
      <c r="A884" s="414" t="n"/>
      <c r="B884" s="611" t="n"/>
    </row>
    <row r="885" ht="15.75" customHeight="1" s="316">
      <c r="A885" s="414" t="n"/>
      <c r="B885" s="611" t="n"/>
    </row>
    <row r="886" ht="15.75" customHeight="1" s="316">
      <c r="A886" s="414" t="n"/>
      <c r="B886" s="611" t="n"/>
    </row>
    <row r="887" ht="15.75" customHeight="1" s="316">
      <c r="A887" s="414" t="n"/>
      <c r="B887" s="611" t="n"/>
    </row>
    <row r="888" ht="15.75" customHeight="1" s="316">
      <c r="A888" s="414" t="n"/>
      <c r="B888" s="611" t="n"/>
    </row>
    <row r="889" ht="15.75" customHeight="1" s="316">
      <c r="A889" s="414" t="n"/>
      <c r="B889" s="611" t="n"/>
    </row>
    <row r="890" ht="15.75" customHeight="1" s="316">
      <c r="A890" s="414" t="n"/>
      <c r="B890" s="611" t="n"/>
    </row>
    <row r="891" ht="15.75" customHeight="1" s="316">
      <c r="A891" s="414" t="n"/>
      <c r="B891" s="611" t="n"/>
    </row>
    <row r="892" ht="15.75" customHeight="1" s="316">
      <c r="A892" s="414" t="n"/>
      <c r="B892" s="611" t="n"/>
    </row>
    <row r="893" ht="15.75" customHeight="1" s="316">
      <c r="A893" s="414" t="n"/>
      <c r="B893" s="611" t="n"/>
    </row>
    <row r="894" ht="15.75" customHeight="1" s="316">
      <c r="A894" s="414" t="n"/>
      <c r="B894" s="611" t="n"/>
    </row>
    <row r="895" ht="15.75" customHeight="1" s="316">
      <c r="A895" s="414" t="n"/>
      <c r="B895" s="611" t="n"/>
    </row>
    <row r="896" ht="15.75" customHeight="1" s="316">
      <c r="A896" s="414" t="n"/>
      <c r="B896" s="611" t="n"/>
    </row>
    <row r="897" ht="15.75" customHeight="1" s="316">
      <c r="A897" s="414" t="n"/>
      <c r="B897" s="611" t="n"/>
    </row>
    <row r="898" ht="15.75" customHeight="1" s="316">
      <c r="A898" s="414" t="n"/>
      <c r="B898" s="611" t="n"/>
    </row>
    <row r="899" ht="15.75" customHeight="1" s="316">
      <c r="A899" s="414" t="n"/>
      <c r="B899" s="611" t="n"/>
    </row>
    <row r="900" ht="15.75" customHeight="1" s="316">
      <c r="A900" s="414" t="n"/>
      <c r="B900" s="611" t="n"/>
    </row>
    <row r="901" ht="15.75" customHeight="1" s="316">
      <c r="A901" s="414" t="n"/>
      <c r="B901" s="611" t="n"/>
    </row>
    <row r="902" ht="15.75" customHeight="1" s="316">
      <c r="A902" s="414" t="n"/>
      <c r="B902" s="611" t="n"/>
    </row>
    <row r="903" ht="15.75" customHeight="1" s="316">
      <c r="A903" s="414" t="n"/>
      <c r="B903" s="611" t="n"/>
    </row>
    <row r="904" ht="15.75" customHeight="1" s="316">
      <c r="A904" s="414" t="n"/>
      <c r="B904" s="611" t="n"/>
    </row>
    <row r="905" ht="15.75" customHeight="1" s="316">
      <c r="A905" s="414" t="n"/>
      <c r="B905" s="611" t="n"/>
    </row>
    <row r="906" ht="15.75" customHeight="1" s="316">
      <c r="A906" s="414" t="n"/>
      <c r="B906" s="611" t="n"/>
    </row>
    <row r="907" ht="15.75" customHeight="1" s="316">
      <c r="A907" s="414" t="n"/>
      <c r="B907" s="611" t="n"/>
    </row>
    <row r="908" ht="15.75" customHeight="1" s="316">
      <c r="A908" s="414" t="n"/>
      <c r="B908" s="611" t="n"/>
    </row>
    <row r="909" ht="15.75" customHeight="1" s="316">
      <c r="A909" s="414" t="n"/>
      <c r="B909" s="611" t="n"/>
    </row>
    <row r="910" ht="15.75" customHeight="1" s="316">
      <c r="A910" s="414" t="n"/>
      <c r="B910" s="611" t="n"/>
    </row>
    <row r="911" ht="15.75" customHeight="1" s="316">
      <c r="A911" s="414" t="n"/>
      <c r="B911" s="611" t="n"/>
    </row>
    <row r="912" ht="15.75" customHeight="1" s="316">
      <c r="A912" s="414" t="n"/>
      <c r="B912" s="611" t="n"/>
    </row>
    <row r="913" ht="15.75" customHeight="1" s="316">
      <c r="A913" s="414" t="n"/>
      <c r="B913" s="611" t="n"/>
    </row>
    <row r="914" ht="15.75" customHeight="1" s="316">
      <c r="A914" s="414" t="n"/>
      <c r="B914" s="611" t="n"/>
    </row>
    <row r="915" ht="15.75" customHeight="1" s="316">
      <c r="A915" s="414" t="n"/>
      <c r="B915" s="611" t="n"/>
    </row>
    <row r="916" ht="15.75" customHeight="1" s="316">
      <c r="A916" s="414" t="n"/>
      <c r="B916" s="611" t="n"/>
    </row>
    <row r="917" ht="15.75" customHeight="1" s="316">
      <c r="A917" s="414" t="n"/>
      <c r="B917" s="611" t="n"/>
    </row>
    <row r="918" ht="15.75" customHeight="1" s="316">
      <c r="A918" s="414" t="n"/>
      <c r="B918" s="611" t="n"/>
    </row>
    <row r="919" ht="15.75" customHeight="1" s="316">
      <c r="A919" s="414" t="n"/>
      <c r="B919" s="611" t="n"/>
    </row>
    <row r="920" ht="15.75" customHeight="1" s="316">
      <c r="A920" s="414" t="n"/>
      <c r="B920" s="611" t="n"/>
    </row>
    <row r="921" ht="15.75" customHeight="1" s="316">
      <c r="A921" s="414" t="n"/>
      <c r="B921" s="611" t="n"/>
    </row>
    <row r="922" ht="15.75" customHeight="1" s="316">
      <c r="A922" s="414" t="n"/>
      <c r="B922" s="611" t="n"/>
    </row>
    <row r="923" ht="15.75" customHeight="1" s="316">
      <c r="A923" s="414" t="n"/>
      <c r="B923" s="611" t="n"/>
    </row>
    <row r="924" ht="15.75" customHeight="1" s="316">
      <c r="A924" s="414" t="n"/>
      <c r="B924" s="611" t="n"/>
    </row>
    <row r="925" ht="15.75" customHeight="1" s="316">
      <c r="A925" s="414" t="n"/>
      <c r="B925" s="611" t="n"/>
    </row>
    <row r="926" ht="15.75" customHeight="1" s="316">
      <c r="A926" s="414" t="n"/>
      <c r="B926" s="611" t="n"/>
    </row>
    <row r="927" ht="15.75" customHeight="1" s="316">
      <c r="A927" s="414" t="n"/>
      <c r="B927" s="611" t="n"/>
    </row>
    <row r="928" ht="15.75" customHeight="1" s="316">
      <c r="A928" s="414" t="n"/>
      <c r="B928" s="611" t="n"/>
    </row>
    <row r="929" ht="15.75" customHeight="1" s="316">
      <c r="A929" s="414" t="n"/>
      <c r="B929" s="611" t="n"/>
    </row>
    <row r="930" ht="15.75" customHeight="1" s="316">
      <c r="A930" s="414" t="n"/>
      <c r="B930" s="611" t="n"/>
    </row>
    <row r="931" ht="15.75" customHeight="1" s="316">
      <c r="A931" s="414" t="n"/>
      <c r="B931" s="611" t="n"/>
    </row>
    <row r="932" ht="15.75" customHeight="1" s="316">
      <c r="A932" s="414" t="n"/>
      <c r="B932" s="611" t="n"/>
    </row>
    <row r="933" ht="15.75" customHeight="1" s="316">
      <c r="A933" s="414" t="n"/>
      <c r="B933" s="611" t="n"/>
    </row>
    <row r="934" ht="15.75" customHeight="1" s="316">
      <c r="A934" s="414" t="n"/>
      <c r="B934" s="611" t="n"/>
    </row>
    <row r="935" ht="15.75" customHeight="1" s="316">
      <c r="A935" s="414" t="n"/>
      <c r="B935" s="611" t="n"/>
    </row>
    <row r="936" ht="15.75" customHeight="1" s="316">
      <c r="A936" s="414" t="n"/>
      <c r="B936" s="611" t="n"/>
    </row>
    <row r="937" ht="15.75" customHeight="1" s="316">
      <c r="A937" s="414" t="n"/>
      <c r="B937" s="611" t="n"/>
    </row>
    <row r="938" ht="15.75" customHeight="1" s="316">
      <c r="A938" s="414" t="n"/>
      <c r="B938" s="611" t="n"/>
    </row>
    <row r="939" ht="15.75" customHeight="1" s="316">
      <c r="A939" s="414" t="n"/>
      <c r="B939" s="611" t="n"/>
    </row>
    <row r="940" ht="15.75" customHeight="1" s="316">
      <c r="A940" s="414" t="n"/>
      <c r="B940" s="611" t="n"/>
    </row>
    <row r="941" ht="15.75" customHeight="1" s="316">
      <c r="A941" s="414" t="n"/>
      <c r="B941" s="611" t="n"/>
    </row>
    <row r="942" ht="15.75" customHeight="1" s="316">
      <c r="A942" s="414" t="n"/>
      <c r="B942" s="611" t="n"/>
    </row>
    <row r="943" ht="15.75" customHeight="1" s="316">
      <c r="A943" s="414" t="n"/>
      <c r="B943" s="611" t="n"/>
    </row>
    <row r="944" ht="15.75" customHeight="1" s="316">
      <c r="A944" s="414" t="n"/>
      <c r="B944" s="611" t="n"/>
    </row>
    <row r="945" ht="15.75" customHeight="1" s="316">
      <c r="A945" s="414" t="n"/>
      <c r="B945" s="611" t="n"/>
    </row>
    <row r="946" ht="15.75" customHeight="1" s="316">
      <c r="A946" s="414" t="n"/>
      <c r="B946" s="611" t="n"/>
    </row>
    <row r="947" ht="15.75" customHeight="1" s="316">
      <c r="A947" s="414" t="n"/>
      <c r="B947" s="611" t="n"/>
    </row>
    <row r="948" ht="15.75" customHeight="1" s="316">
      <c r="A948" s="414" t="n"/>
      <c r="B948" s="611" t="n"/>
    </row>
    <row r="949" ht="15.75" customHeight="1" s="316">
      <c r="A949" s="414" t="n"/>
      <c r="B949" s="611" t="n"/>
    </row>
    <row r="950" ht="15.75" customHeight="1" s="316">
      <c r="A950" s="414" t="n"/>
      <c r="B950" s="611" t="n"/>
    </row>
    <row r="951" ht="15.75" customHeight="1" s="316">
      <c r="A951" s="414" t="n"/>
      <c r="B951" s="611" t="n"/>
    </row>
    <row r="952" ht="15.75" customHeight="1" s="316">
      <c r="A952" s="414" t="n"/>
      <c r="B952" s="611" t="n"/>
    </row>
    <row r="953" ht="15.75" customHeight="1" s="316">
      <c r="A953" s="414" t="n"/>
      <c r="B953" s="611" t="n"/>
    </row>
    <row r="954" ht="15.75" customHeight="1" s="316">
      <c r="A954" s="414" t="n"/>
      <c r="B954" s="611" t="n"/>
    </row>
    <row r="955" ht="15.75" customHeight="1" s="316">
      <c r="A955" s="414" t="n"/>
      <c r="B955" s="611" t="n"/>
    </row>
    <row r="956" ht="15.75" customHeight="1" s="316">
      <c r="A956" s="414" t="n"/>
      <c r="B956" s="611" t="n"/>
    </row>
    <row r="957" ht="15.75" customHeight="1" s="316">
      <c r="A957" s="414" t="n"/>
      <c r="B957" s="611" t="n"/>
    </row>
    <row r="958" ht="15.75" customHeight="1" s="316">
      <c r="A958" s="414" t="n"/>
      <c r="B958" s="611" t="n"/>
    </row>
    <row r="959" ht="15.75" customHeight="1" s="316">
      <c r="A959" s="414" t="n"/>
      <c r="B959" s="611" t="n"/>
    </row>
    <row r="960" ht="15.75" customHeight="1" s="316">
      <c r="A960" s="414" t="n"/>
      <c r="B960" s="611" t="n"/>
    </row>
    <row r="961" ht="15.75" customHeight="1" s="316">
      <c r="A961" s="414" t="n"/>
      <c r="B961" s="611" t="n"/>
    </row>
    <row r="962" ht="15.75" customHeight="1" s="316">
      <c r="A962" s="414" t="n"/>
      <c r="B962" s="611" t="n"/>
    </row>
    <row r="963" ht="15.75" customHeight="1" s="316">
      <c r="A963" s="414" t="n"/>
      <c r="B963" s="611" t="n"/>
    </row>
    <row r="964" ht="15.75" customHeight="1" s="316">
      <c r="A964" s="414" t="n"/>
      <c r="B964" s="611" t="n"/>
    </row>
    <row r="965" ht="15.75" customHeight="1" s="316">
      <c r="A965" s="414" t="n"/>
      <c r="B965" s="611" t="n"/>
    </row>
    <row r="966" ht="15.75" customHeight="1" s="316">
      <c r="A966" s="414" t="n"/>
      <c r="B966" s="611" t="n"/>
    </row>
    <row r="967" ht="15.75" customHeight="1" s="316">
      <c r="A967" s="414" t="n"/>
      <c r="B967" s="611" t="n"/>
    </row>
    <row r="968" ht="15.75" customHeight="1" s="316">
      <c r="A968" s="414" t="n"/>
      <c r="B968" s="611" t="n"/>
    </row>
    <row r="969" ht="15.75" customHeight="1" s="316">
      <c r="A969" s="414" t="n"/>
      <c r="B969" s="611" t="n"/>
    </row>
    <row r="970" ht="15.75" customHeight="1" s="316">
      <c r="A970" s="414" t="n"/>
      <c r="B970" s="611" t="n"/>
    </row>
    <row r="971" ht="15.75" customHeight="1" s="316">
      <c r="A971" s="414" t="n"/>
      <c r="B971" s="611" t="n"/>
    </row>
    <row r="972" ht="15.75" customHeight="1" s="316">
      <c r="A972" s="414" t="n"/>
      <c r="B972" s="611" t="n"/>
    </row>
    <row r="973" ht="15.75" customHeight="1" s="316">
      <c r="A973" s="414" t="n"/>
      <c r="B973" s="611" t="n"/>
    </row>
    <row r="974" ht="15.75" customHeight="1" s="316">
      <c r="A974" s="414" t="n"/>
      <c r="B974" s="611" t="n"/>
    </row>
    <row r="975" ht="15.75" customHeight="1" s="316">
      <c r="A975" s="414" t="n"/>
      <c r="B975" s="611" t="n"/>
    </row>
    <row r="976" ht="15.75" customHeight="1" s="316">
      <c r="A976" s="414" t="n"/>
      <c r="B976" s="611" t="n"/>
    </row>
    <row r="977" ht="15.75" customHeight="1" s="316">
      <c r="A977" s="414" t="n"/>
      <c r="B977" s="611" t="n"/>
    </row>
    <row r="978" ht="15.75" customHeight="1" s="316">
      <c r="A978" s="414" t="n"/>
      <c r="B978" s="611" t="n"/>
    </row>
    <row r="979" ht="15.75" customHeight="1" s="316">
      <c r="A979" s="414" t="n"/>
      <c r="B979" s="611" t="n"/>
    </row>
    <row r="980" ht="15.75" customHeight="1" s="316">
      <c r="A980" s="414" t="n"/>
      <c r="B980" s="611" t="n"/>
    </row>
    <row r="981" ht="15.75" customHeight="1" s="316">
      <c r="A981" s="414" t="n"/>
      <c r="B981" s="611" t="n"/>
    </row>
    <row r="982" ht="15.75" customHeight="1" s="316">
      <c r="A982" s="414" t="n"/>
      <c r="B982" s="611" t="n"/>
    </row>
    <row r="983" ht="15.75" customHeight="1" s="316">
      <c r="A983" s="414" t="n"/>
      <c r="B983" s="611" t="n"/>
    </row>
    <row r="984" ht="15.75" customHeight="1" s="316">
      <c r="A984" s="414" t="n"/>
      <c r="B984" s="611" t="n"/>
    </row>
    <row r="985" ht="15.75" customHeight="1" s="316">
      <c r="A985" s="414" t="n"/>
      <c r="B985" s="611" t="n"/>
    </row>
    <row r="986" ht="15.75" customHeight="1" s="316">
      <c r="A986" s="414" t="n"/>
      <c r="B986" s="611" t="n"/>
    </row>
    <row r="987" ht="15.75" customHeight="1" s="316">
      <c r="A987" s="414" t="n"/>
      <c r="B987" s="611" t="n"/>
    </row>
    <row r="988" ht="15.75" customHeight="1" s="316">
      <c r="A988" s="414" t="n"/>
      <c r="B988" s="611" t="n"/>
    </row>
    <row r="989" ht="15.75" customHeight="1" s="316">
      <c r="A989" s="414" t="n"/>
      <c r="B989" s="611" t="n"/>
    </row>
    <row r="990" ht="15.75" customHeight="1" s="316">
      <c r="A990" s="414" t="n"/>
      <c r="B990" s="611" t="n"/>
    </row>
    <row r="991" ht="15.75" customHeight="1" s="316">
      <c r="A991" s="414" t="n"/>
      <c r="B991" s="611" t="n"/>
    </row>
    <row r="992" ht="15.75" customHeight="1" s="316">
      <c r="A992" s="414" t="n"/>
      <c r="B992" s="611" t="n"/>
    </row>
    <row r="993" ht="15.75" customHeight="1" s="316">
      <c r="A993" s="414" t="n"/>
      <c r="B993" s="611" t="n"/>
    </row>
    <row r="994" ht="15.75" customHeight="1" s="316">
      <c r="A994" s="414" t="n"/>
      <c r="B994" s="611" t="n"/>
    </row>
    <row r="995" ht="15.75" customHeight="1" s="316">
      <c r="A995" s="414" t="n"/>
      <c r="B995" s="611" t="n"/>
    </row>
    <row r="996" ht="15.75" customHeight="1" s="316">
      <c r="A996" s="414" t="n"/>
      <c r="B996" s="611" t="n"/>
    </row>
    <row r="997" ht="15.75" customHeight="1" s="316">
      <c r="A997" s="414" t="n"/>
      <c r="B997" s="611" t="n"/>
    </row>
    <row r="998" ht="15.75" customHeight="1" s="316">
      <c r="A998" s="414" t="n"/>
      <c r="B998" s="611" t="n"/>
    </row>
    <row r="999" ht="15.75" customHeight="1" s="316">
      <c r="A999" s="414" t="n"/>
      <c r="B999" s="611" t="n"/>
    </row>
    <row r="1000" ht="15.75" customHeight="1" s="316">
      <c r="A1000" s="414" t="n"/>
      <c r="B1000" s="611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1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28125" defaultRowHeight="15.75" zeroHeight="0" outlineLevelRow="0"/>
  <cols>
    <col width="79.38" customWidth="1" style="315" min="1" max="1"/>
  </cols>
  <sheetData>
    <row r="1" ht="15.75" customHeight="1" s="316">
      <c r="A1" s="577" t="inlineStr">
        <is>
          <t>https://tarf.economia.df.gov.br/ouvidoria/</t>
        </is>
      </c>
      <c r="B1" s="612" t="n"/>
    </row>
    <row r="2" ht="15.75" customHeight="1" s="316">
      <c r="A2" s="577" t="inlineStr">
        <is>
          <t>https://tarf.economia.df.gov.br/consultar-acordaos-tarf/</t>
        </is>
      </c>
      <c r="B2" s="613" t="n"/>
    </row>
    <row r="3" ht="15.75" customHeight="1" s="316">
      <c r="A3" s="577" t="inlineStr">
        <is>
          <t>https://tarf.economia.df.gov.br/atas-de-secoes/</t>
        </is>
      </c>
      <c r="B3" s="612" t="n"/>
    </row>
    <row r="4" ht="15.75" customHeight="1" s="316">
      <c r="A4" s="577" t="inlineStr">
        <is>
          <t>https://tarf.economia.df.gov.br/boletins/</t>
        </is>
      </c>
      <c r="B4" s="613" t="n"/>
    </row>
    <row r="5" ht="15.75" customHeight="1" s="316">
      <c r="A5" s="577" t="inlineStr">
        <is>
          <t>https://tarf.economia.df.gov.br/sistarf/</t>
        </is>
      </c>
      <c r="B5" s="612" t="n"/>
    </row>
    <row r="6" ht="15.75" customHeight="1" s="316">
      <c r="A6" s="577" t="inlineStr">
        <is>
          <t>https://tarf.economia.df.gov.br/legislacao-especifica/</t>
        </is>
      </c>
      <c r="B6" s="613" t="n"/>
    </row>
    <row r="7" ht="15.75" customHeight="1" s="316">
      <c r="A7" s="577" t="inlineStr">
        <is>
          <t>https://tarf.economia.df.gov.br/transparencia/</t>
        </is>
      </c>
      <c r="B7" s="612" t="n"/>
    </row>
    <row r="8" ht="15.75" customHeight="1" s="316">
      <c r="A8" s="577" t="inlineStr">
        <is>
          <t>https://tarf.economia.df.gov.br/para-voce/</t>
        </is>
      </c>
      <c r="B8" s="613" t="n"/>
    </row>
    <row r="9" ht="15.75" customHeight="1" s="316">
      <c r="A9" s="577" t="inlineStr">
        <is>
          <t>https://tarf.economia.df.gov.br/para-voce-2/</t>
        </is>
      </c>
      <c r="B9" s="612" t="n"/>
    </row>
    <row r="10" ht="15.75" customHeight="1" s="316">
      <c r="A10" s="577" t="inlineStr">
        <is>
          <t>https://tarf.economia.df.gov.br/servicos-mais-procurados/</t>
        </is>
      </c>
      <c r="B10" s="613" t="n"/>
    </row>
    <row r="11" ht="15.75" customHeight="1" s="316">
      <c r="A11" s="577" t="inlineStr">
        <is>
          <t>https://tarf.economia.df.gov.br/galeria-de-fotos/</t>
        </is>
      </c>
      <c r="B11" s="612" t="n"/>
    </row>
    <row r="12" ht="15.75" customHeight="1" s="316">
      <c r="A12" s="577" t="inlineStr">
        <is>
          <t>https://tarf.economia.df.gov.br/sei-sistema-eletronico-de-informacoes/</t>
        </is>
      </c>
      <c r="B12" s="613" t="n"/>
    </row>
    <row r="13" ht="15.75" customHeight="1" s="316">
      <c r="A13" s="577" t="inlineStr">
        <is>
          <t>https://tarf.economia.df.gov.br/publicidade/</t>
        </is>
      </c>
      <c r="B13" s="612" t="n"/>
    </row>
    <row r="14" ht="15.75" customHeight="1" s="316">
      <c r="A14" s="577" t="inlineStr">
        <is>
          <t>https://tarf.economia.df.gov.br/noticias-da-secretaria/</t>
        </is>
      </c>
      <c r="B14" s="613" t="n"/>
    </row>
    <row r="15" ht="15.75" customHeight="1" s="316">
      <c r="A15" s="577" t="inlineStr">
        <is>
          <t>https://tarf.economia.df.gov.br/destaques-sem-foto/</t>
        </is>
      </c>
      <c r="B15" s="612" t="n"/>
    </row>
    <row r="16" ht="15.75" customHeight="1" s="316">
      <c r="A16" s="577" t="inlineStr">
        <is>
          <t>https://tarf.economia.df.gov.br/noticias-com-fotos/</t>
        </is>
      </c>
      <c r="B16" s="613" t="n"/>
    </row>
    <row r="17" ht="15.75" customHeight="1" s="316">
      <c r="A17" s="577" t="inlineStr">
        <is>
          <t>https://tarf.economia.df.gov.br/orgaos-vinculados/</t>
        </is>
      </c>
      <c r="B17" s="612" t="n"/>
    </row>
    <row r="18" ht="15.75" customHeight="1" s="316">
      <c r="A18" s="577" t="inlineStr">
        <is>
          <t>https://tarf.economia.df.gov.br/assuntos-gerais/</t>
        </is>
      </c>
      <c r="B18" s="613" t="n"/>
    </row>
    <row r="19" ht="15.75" customHeight="1" s="316">
      <c r="A19" s="577" t="inlineStr">
        <is>
          <t>https://tarf.economia.df.gov.br/andre-clemente-o-oxigenio-da-maquina-publica-sao-os-servidores/</t>
        </is>
      </c>
      <c r="B19" s="612" t="n"/>
    </row>
    <row r="20" ht="15.75" customHeight="1" s="316">
      <c r="A20" s="577" t="inlineStr">
        <is>
          <t>https://tarf.economia.df.gov.br/confianca-da-industria-na-economia-do-df-cresce-pelo-quarto-mes-seguido/</t>
        </is>
      </c>
      <c r="B20" s="613" t="n"/>
    </row>
    <row r="21" ht="15.75" customHeight="1" s="316">
      <c r="A21" s="577" t="inlineStr">
        <is>
          <t>https://tarf.economia.df.gov.br/transparencia-e-cidadania/</t>
        </is>
      </c>
      <c r="B21" s="612" t="n"/>
    </row>
    <row r="22" ht="15.75" customHeight="1" s="316">
      <c r="A22" s="577" t="inlineStr">
        <is>
          <t>https://tarf.economia.df.gov.br/transparencia-e-controle-social/</t>
        </is>
      </c>
      <c r="B22" s="613" t="n"/>
    </row>
    <row r="23" ht="15.75" customHeight="1" s="316">
      <c r="A23" s="577" t="inlineStr">
        <is>
          <t>https://tarf.economia.df.gov.br/para-o-cidadao/</t>
        </is>
      </c>
      <c r="B23" s="612" t="n"/>
    </row>
    <row r="24" ht="15.75" customHeight="1" s="316">
      <c r="A24" s="577" t="inlineStr">
        <is>
          <t>https://tarf.economia.df.gov.br/para-o-empresario/</t>
        </is>
      </c>
      <c r="B24" s="613" t="n"/>
    </row>
    <row r="25" ht="15.75" customHeight="1" s="316">
      <c r="A25" s="577" t="inlineStr">
        <is>
          <t>https://tarf.economia.df.gov.br/governo-e-parceiros/</t>
        </is>
      </c>
      <c r="B25" s="612" t="n"/>
    </row>
    <row r="26" ht="15.75" customHeight="1" s="316">
      <c r="A26" s="577" t="inlineStr">
        <is>
          <t>https://tarf.economia.df.gov.br/lai-no-tarf/</t>
        </is>
      </c>
      <c r="B26" s="613" t="n"/>
    </row>
    <row r="27" ht="15.75" customHeight="1" s="316">
      <c r="A27" s="577" t="inlineStr">
        <is>
          <t>https://tarf.economia.df.gov.br/entenda-a-lai/</t>
        </is>
      </c>
      <c r="B27" s="612" t="n"/>
    </row>
    <row r="28" ht="15.75" customHeight="1" s="316">
      <c r="A28" s="577" t="inlineStr">
        <is>
          <t>https://tarf.economia.df.gov.br/mapa-da-lei/</t>
        </is>
      </c>
      <c r="B28" s="613" t="n"/>
    </row>
    <row r="29" ht="15.75" customHeight="1" s="316">
      <c r="A29" s="577" t="inlineStr">
        <is>
          <t>https://tarf.economia.df.gov.br/transparencia-ativa/</t>
        </is>
      </c>
      <c r="B29" s="612" t="n"/>
    </row>
    <row r="30" ht="15.75" customHeight="1" s="316">
      <c r="A30" s="577" t="inlineStr">
        <is>
          <t>https://tarf.economia.df.gov.br/guia-de-transparencia-ativa/</t>
        </is>
      </c>
      <c r="B30" s="613" t="n"/>
    </row>
    <row r="31" ht="15.75" customHeight="1" s="316">
      <c r="A31" s="577" t="inlineStr">
        <is>
          <t>https://tarf.economia.df.gov.br/videos/</t>
        </is>
      </c>
      <c r="B31" s="612" t="n"/>
    </row>
    <row r="32" ht="15.75" customHeight="1" s="316">
      <c r="A32" s="577" t="inlineStr">
        <is>
          <t>https://tarf.economia.df.gov.br/ouvidoria-df/</t>
        </is>
      </c>
      <c r="B32" s="613" t="n"/>
    </row>
    <row r="33" ht="15.75" customHeight="1" s="316">
      <c r="A33" s="577" t="inlineStr">
        <is>
          <t>https://tarf.economia.df.gov.br/portal-da-transparencia/</t>
        </is>
      </c>
      <c r="B33" s="612" t="n"/>
    </row>
    <row r="34" ht="15.75" customHeight="1" s="316">
      <c r="A34" s="577" t="inlineStr">
        <is>
          <t>https://tarf.economia.df.gov.br/siga-brasilia/</t>
        </is>
      </c>
      <c r="B34" s="613" t="n"/>
    </row>
    <row r="35" ht="15.75" customHeight="1" s="316">
      <c r="A35" s="577" t="inlineStr">
        <is>
          <t>https://tarf.economia.df.gov.br/dados-abertos/</t>
        </is>
      </c>
      <c r="B35" s="612" t="n"/>
    </row>
    <row r="36" ht="15.75" customHeight="1" s="316">
      <c r="A36" s="577" t="inlineStr">
        <is>
          <t>https://tarf.economia.df.gov.br/https-df-issnetonline-com-br-online-login-login-aspxreturnurl-online/</t>
        </is>
      </c>
      <c r="B36" s="613" t="n"/>
    </row>
    <row r="37" ht="15.75" customHeight="1" s="316">
      <c r="A37" s="577" t="inlineStr">
        <is>
          <t>https://tarf.economia.df.gov.br/o-tarf-agora-e-100-digital/</t>
        </is>
      </c>
      <c r="B37" s="612" t="n"/>
    </row>
    <row r="38" ht="15.75" customHeight="1" s="316">
      <c r="A38" s="577" t="inlineStr">
        <is>
          <t>https://tarf.economia.df.gov.br/e-voce-e-do-grupo-de-risco-da-covid-19/</t>
        </is>
      </c>
      <c r="B38" s="613" t="n"/>
    </row>
    <row r="39" ht="15.75" customHeight="1" s="316">
      <c r="A39" s="577" t="inlineStr">
        <is>
          <t>https://tarf.economia.df.gov.br/curso_online_reforma_tributaria/</t>
        </is>
      </c>
      <c r="B39" s="612" t="n"/>
    </row>
    <row r="40" ht="15.75" customHeight="1" s="316">
      <c r="A40" s="577" t="inlineStr">
        <is>
          <t>https://tarf.economia.df.gov.br/orgaos-vinculados-2/</t>
        </is>
      </c>
      <c r="B40" s="613" t="n"/>
    </row>
    <row r="41" ht="15.75" customHeight="1" s="316">
      <c r="A41" s="577" t="inlineStr">
        <is>
          <t>https://tarf.economia.df.gov.br/iprebv-df/</t>
        </is>
      </c>
      <c r="B41" s="612" t="n"/>
    </row>
    <row r="42" ht="15.75" customHeight="1" s="316">
      <c r="A42" s="577" t="inlineStr">
        <is>
          <t>https://tarf.economia.df.gov.br/confaz/</t>
        </is>
      </c>
      <c r="B42" s="613" t="n"/>
    </row>
    <row r="43" ht="15.75" customHeight="1" s="316">
      <c r="A43" s="577" t="inlineStr">
        <is>
          <t>https://tarf.economia.df.gov.br/df-gestao-de-ativos-sa/</t>
        </is>
      </c>
      <c r="B43" s="612" t="n"/>
    </row>
    <row r="44" ht="15.75" customHeight="1" s="316">
      <c r="A44" s="577" t="inlineStr">
        <is>
          <t>https://tarf.economia.df.gov.br/nota-legal/</t>
        </is>
      </c>
      <c r="B44" s="613" t="n"/>
    </row>
    <row r="45" ht="15.75" customHeight="1" s="316">
      <c r="A45" s="577" t="inlineStr">
        <is>
          <t>https://tarf.economia.df.gov.br/pefdf/</t>
        </is>
      </c>
      <c r="B45" s="612" t="n"/>
    </row>
    <row r="46" ht="15.75" customHeight="1" s="316">
      <c r="A46" s="577" t="inlineStr">
        <is>
          <t>https://tarf.economia.df.gov.br/fiscalizacao-cidada/</t>
        </is>
      </c>
      <c r="B46" s="613" t="n"/>
    </row>
    <row r="47" ht="15.75" customHeight="1" s="316">
      <c r="A47" s="577" t="inlineStr">
        <is>
          <t>https://tarf.economia.df.gov.br/semana-de-controle-do-tarf/</t>
        </is>
      </c>
      <c r="B47" s="612" t="n"/>
    </row>
    <row r="48" ht="15.75" customHeight="1" s="316">
      <c r="A48" s="577" t="inlineStr">
        <is>
          <t>https://tarf.economia.df.gov.br/qualidade-de-vida-no-trabalho-qvt/</t>
        </is>
      </c>
      <c r="B48" s="613" t="n"/>
    </row>
    <row r="49" ht="15.75" customHeight="1" s="316">
      <c r="A49" s="577" t="inlineStr">
        <is>
          <t>https://tarf.economia.df.gov.br/economia-define-prazos-do-projeto-da-ldo-2022/</t>
        </is>
      </c>
      <c r="B49" s="612" t="n"/>
    </row>
    <row r="50" ht="15.75" customHeight="1" s="316">
      <c r="A50" s="577" t="inlineStr">
        <is>
          <t>https://tarf.economia.df.gov.br/registre-sua-manifestacao/</t>
        </is>
      </c>
      <c r="B50" s="613" t="n"/>
    </row>
    <row r="51" ht="15.75" customHeight="1" s="316">
      <c r="A51" s="577" t="inlineStr">
        <is>
          <t>https://tarf.economia.df.gov.br/educacao-fiscal-encena/</t>
        </is>
      </c>
      <c r="B51" s="612" t="n"/>
    </row>
    <row r="52" ht="15.75" customHeight="1" s="316">
      <c r="A52" s="577" t="inlineStr">
        <is>
          <t>https://tarf.economia.df.gov.br/economia-e-demais-orgaos-do-gdf-se-unem-para-planejar/</t>
        </is>
      </c>
      <c r="B52" s="613" t="n"/>
    </row>
    <row r="53" ht="15.75" customHeight="1" s="316">
      <c r="A53" s="577" t="inlineStr">
        <is>
          <t>https://tarf.economia.df.gov.br/agora-e-lei/</t>
        </is>
      </c>
      <c r="B53" s="612" t="n"/>
    </row>
    <row r="54" ht="15.75" customHeight="1" s="316">
      <c r="A54" s="577" t="inlineStr">
        <is>
          <t>https://tarf.economia.df.gov.br/projeto-do-cartao-gas-e-enviado-a-camara-legislativa/</t>
        </is>
      </c>
      <c r="B54" s="613" t="n"/>
    </row>
    <row r="55" ht="15.75" customHeight="1" s="316">
      <c r="A55" s="577" t="inlineStr">
        <is>
          <t>https://tarf.economia.df.gov.br/receita-do-df-traz-atendimento-presencial-de-volta/</t>
        </is>
      </c>
      <c r="B55" s="612" t="n"/>
    </row>
    <row r="56" ht="15.75" customHeight="1" s="316">
      <c r="A56" s="577" t="inlineStr">
        <is>
          <t>https://tarf.economia.df.gov.br/receita-do-df-traz-atendimento-presencial-de-volta-2/</t>
        </is>
      </c>
      <c r="B56" s="613" t="n"/>
    </row>
    <row r="57" ht="15.75" customHeight="1" s="316">
      <c r="A57" s="577" t="inlineStr">
        <is>
          <t>https://tarf.economia.df.gov.br/base-juridica/</t>
        </is>
      </c>
      <c r="B57" s="612" t="n"/>
    </row>
    <row r="58" ht="15.75" customHeight="1" s="316">
      <c r="A58" s="577" t="inlineStr">
        <is>
          <t>https://tarf.economia.df.gov.br/legislacao-contabil/</t>
        </is>
      </c>
      <c r="B58" s="613" t="n"/>
    </row>
    <row r="59" ht="15.75" customHeight="1" s="316">
      <c r="A59" s="577" t="inlineStr">
        <is>
          <t>https://tarf.economia.df.gov.br/legislacao-do-fcdf/</t>
        </is>
      </c>
      <c r="B59" s="612" t="n"/>
    </row>
    <row r="60" ht="15.75" customHeight="1" s="316">
      <c r="A60" s="577" t="inlineStr">
        <is>
          <t>https://tarf.economia.df.gov.br/legislacao-e-normativos/</t>
        </is>
      </c>
      <c r="B60" s="613" t="n"/>
    </row>
    <row r="61" ht="15.75" customHeight="1" s="316">
      <c r="A61" s="577" t="inlineStr">
        <is>
          <t>https://tarf.economia.df.gov.br/legislacao-e-normativos-de-tic-2/</t>
        </is>
      </c>
      <c r="B61" s="612" t="n"/>
    </row>
    <row r="62" ht="15.75" customHeight="1" s="316">
      <c r="A62" s="577" t="inlineStr">
        <is>
          <t>https://tarf.economia.df.gov.br/legislacao-e-normativos-de-tic/</t>
        </is>
      </c>
      <c r="B62" s="613" t="n"/>
    </row>
    <row r="63" ht="15.75" customHeight="1" s="316">
      <c r="A63" s="577" t="inlineStr">
        <is>
          <t>https://tarf.economia.df.gov.br/teletrabalho-permanente-na-administracao-distrital/</t>
        </is>
      </c>
      <c r="B63" s="612" t="n"/>
    </row>
    <row r="64" ht="15.75" customHeight="1" s="316">
      <c r="A64" s="577" t="inlineStr">
        <is>
          <t>https://tarf.economia.df.gov.br/economia-promove-terceira-campanha-de-doacao-de-sangue/</t>
        </is>
      </c>
      <c r="B64" s="613" t="n"/>
    </row>
    <row r="65" ht="15.75" customHeight="1" s="316">
      <c r="A65" s="577" t="inlineStr">
        <is>
          <t>https://tarf.economia.df.gov.br/cgdf-amplia-divulgacao-de-dados-abertos-acessiveis-a-toda-a-populacao/</t>
        </is>
      </c>
      <c r="B65" s="612" t="n"/>
    </row>
    <row r="66" ht="15.75" customHeight="1" s="316">
      <c r="A66" s="577" t="inlineStr">
        <is>
          <t>https://tarf.economia.df.gov.br/outros-contribuintes/</t>
        </is>
      </c>
      <c r="B66" s="613" t="n"/>
    </row>
    <row r="67" ht="15.75" customHeight="1" s="316">
      <c r="A67" s="577" t="inlineStr">
        <is>
          <t>https://tarf.economia.df.gov.br/governos-e-parceiros/</t>
        </is>
      </c>
      <c r="B67" s="612" t="n"/>
    </row>
    <row r="68" ht="15.75" customHeight="1" s="316">
      <c r="A68" s="577" t="inlineStr">
        <is>
          <t>https://tarf.economia.df.gov.br/transparencia-passiva/</t>
        </is>
      </c>
      <c r="B68" s="613" t="n"/>
    </row>
    <row r="69" ht="15.75" customHeight="1" s="316">
      <c r="A69" s="577" t="inlineStr">
        <is>
          <t>https://tarf.economia.df.gov.br/qualidade-de-vida-e-trabalho-no-gdf/</t>
        </is>
      </c>
    </row>
    <row r="70" ht="15.75" customHeight="1" s="316">
      <c r="A70" s="577" t="inlineStr">
        <is>
          <t>https://tarf.economia.df.gov.br/pagina-exemplo/</t>
        </is>
      </c>
      <c r="B70" s="612" t="n"/>
    </row>
    <row r="71" ht="15.75" customHeight="1" s="316">
      <c r="A71" s="577" t="inlineStr">
        <is>
          <t>https://tarf.economia.df.gov.br/</t>
        </is>
      </c>
      <c r="B71" s="613" t="n"/>
    </row>
    <row r="72" ht="15.75" customHeight="1" s="316">
      <c r="A72" s="577" t="inlineStr">
        <is>
          <t>https://tarf.economia.df.gov.br/fale-com-a-secretaria/</t>
        </is>
      </c>
      <c r="B72" s="612" t="n"/>
    </row>
    <row r="73" ht="15.75" customHeight="1" s="316">
      <c r="A73" s="577" t="inlineStr">
        <is>
          <t>https://tarf.economia.df.gov.br/video/</t>
        </is>
      </c>
      <c r="B73" s="613" t="n"/>
    </row>
    <row r="74" ht="15.75" customHeight="1" s="316">
      <c r="A74" s="577" t="inlineStr">
        <is>
          <t>https://tarf.economia.df.gov.br/home/gerenciar-modulos-da-home/</t>
        </is>
      </c>
      <c r="B74" s="612" t="n"/>
    </row>
    <row r="75" ht="15.75" customHeight="1" s="316">
      <c r="A75" s="577" t="inlineStr">
        <is>
          <t>https://tarf.economia.df.gov.br/pagina-exemplo/banner-programas/</t>
        </is>
      </c>
      <c r="B75" s="613" t="n"/>
    </row>
    <row r="76" ht="15.75" customHeight="1" s="316">
      <c r="A76" s="577" t="inlineStr">
        <is>
          <t>https://tarf.economia.df.gov.br/home-3/</t>
        </is>
      </c>
      <c r="B76" s="612" t="n"/>
    </row>
    <row r="77" ht="15.75" customHeight="1" s="316">
      <c r="A77" s="577" t="inlineStr">
        <is>
          <t>https://tarf.economia.df.gov.br/home-3/institucional/</t>
        </is>
      </c>
      <c r="B77" s="613" t="n"/>
    </row>
    <row r="78" ht="15.75" customHeight="1" s="316">
      <c r="A78" s="577" t="inlineStr">
        <is>
          <t>https://tarf.economia.df.gov.br/home-3/institucional/sobre-o-tarf/</t>
        </is>
      </c>
      <c r="B78" s="612" t="n"/>
    </row>
    <row r="79" ht="15.75" customHeight="1" s="316">
      <c r="A79" s="577" t="inlineStr">
        <is>
          <t>https://tarf.economia.df.gov.br/home-3/institucional/historico/</t>
        </is>
      </c>
      <c r="B79" s="613" t="n"/>
    </row>
    <row r="80" ht="15.75" customHeight="1" s="316">
      <c r="A80" s="577" t="inlineStr">
        <is>
          <t>https://tarf.economia.df.gov.br/home-3/institucional/missao-e-visao/</t>
        </is>
      </c>
      <c r="B80" s="612" t="n"/>
    </row>
    <row r="81" ht="15.75" customHeight="1" s="316">
      <c r="A81" s="577" t="inlineStr">
        <is>
          <t>https://tarf.economia.df.gov.br/home-3/institucional/perfil-do-presidente/</t>
        </is>
      </c>
      <c r="B81" s="613" t="n"/>
    </row>
    <row r="82" ht="15.75" customHeight="1" s="316">
      <c r="A82" s="577" t="inlineStr">
        <is>
          <t>https://tarf.economia.df.gov.br/home-3/institucional/conselheiros/</t>
        </is>
      </c>
      <c r="B82" s="612" t="n"/>
    </row>
    <row r="83" ht="15.75" customHeight="1" s="316">
      <c r="A83" s="577" t="inlineStr">
        <is>
          <t>https://tarf.economia.df.gov.br/home-3/institucional/quem-e-quem/</t>
        </is>
      </c>
      <c r="B83" s="613" t="n"/>
    </row>
    <row r="84" ht="15.75" customHeight="1" s="316">
      <c r="A84" s="577" t="inlineStr">
        <is>
          <t>https://tarf.economia.df.gov.br/home-3/institucional/setores/</t>
        </is>
      </c>
      <c r="B84" s="612" t="n"/>
    </row>
    <row r="85" ht="15.75" customHeight="1" s="316">
      <c r="A85" s="577" t="inlineStr">
        <is>
          <t>https://tarf.economia.df.gov.br/home-3/institucional/organograma-setores/</t>
        </is>
      </c>
      <c r="B85" s="613" t="n"/>
    </row>
    <row r="86" ht="15.75" customHeight="1" s="316">
      <c r="A86" s="577" t="inlineStr">
        <is>
          <t>https://tarf.economia.df.gov.br/home-3/gestao/</t>
        </is>
      </c>
      <c r="B86" s="612" t="n"/>
    </row>
    <row r="87" ht="15.75" customHeight="1" s="316">
      <c r="A87" s="577" t="inlineStr">
        <is>
          <t>https://tarf.economia.df.gov.br/home-3/gestao/estrategica/</t>
        </is>
      </c>
      <c r="B87" s="613" t="n"/>
    </row>
    <row r="88" ht="15.75" customHeight="1" s="316">
      <c r="A88" s="577" t="inlineStr">
        <is>
          <t>https://tarf.economia.df.gov.br/home-3/gestao/administrativa/</t>
        </is>
      </c>
      <c r="B88" s="612" t="n"/>
    </row>
    <row r="89" ht="15.75" customHeight="1" s="316">
      <c r="A89" s="577" t="inlineStr">
        <is>
          <t>https://tarf.economia.df.gov.br/home-3/gestao/servidores/</t>
        </is>
      </c>
      <c r="B89" s="613" t="n"/>
    </row>
    <row r="90" ht="15.75" customHeight="1" s="316">
      <c r="A90" s="577" t="inlineStr">
        <is>
          <t>https://tarf.economia.df.gov.br/home-3/gestao/publica/</t>
        </is>
      </c>
      <c r="B90" s="612" t="n"/>
    </row>
    <row r="91" ht="15.75" customHeight="1" s="316">
      <c r="A91" s="577" t="inlineStr">
        <is>
          <t>https://tarf.economia.df.gov.br/home-3/gestao/fazendaria/</t>
        </is>
      </c>
      <c r="B91" s="613" t="n"/>
    </row>
    <row r="92" ht="15.75" customHeight="1" s="316">
      <c r="A92" s="577" t="inlineStr">
        <is>
          <t>https://tarf.economia.df.gov.br/servicos/</t>
        </is>
      </c>
      <c r="B92" s="612" t="n"/>
    </row>
    <row r="93" ht="15.75" customHeight="1" s="316">
      <c r="A93" s="577" t="inlineStr">
        <is>
          <t>https://tarf.economia.df.gov.br/servicos/informacoes/</t>
        </is>
      </c>
      <c r="B93" s="613" t="n"/>
    </row>
    <row r="94" ht="15.75" customHeight="1" s="316">
      <c r="A94" s="577" t="inlineStr">
        <is>
          <t>https://tarf.economia.df.gov.br/servicos/carta-de-servicos/</t>
        </is>
      </c>
      <c r="B94" s="612" t="n"/>
    </row>
    <row r="95" ht="15.75" customHeight="1" s="316">
      <c r="A95" s="577" t="inlineStr">
        <is>
          <t>https://tarf.economia.df.gov.br/servicos/dodf/</t>
        </is>
      </c>
      <c r="B95" s="613" t="n"/>
    </row>
    <row r="96" ht="15.75" customHeight="1" s="316">
      <c r="A96" s="577" t="inlineStr">
        <is>
          <t>https://tarf.economia.df.gov.br/sei/</t>
        </is>
      </c>
      <c r="B96" s="612" t="n"/>
    </row>
    <row r="97" ht="15.75" customHeight="1" s="316">
      <c r="A97" s="577" t="inlineStr">
        <is>
          <t>https://tarf.economia.df.gov.br/sei/cadastro/</t>
        </is>
      </c>
      <c r="B97" s="613" t="n"/>
    </row>
    <row r="98" ht="15.75" customHeight="1" s="316">
      <c r="A98" s="577" t="inlineStr">
        <is>
          <t>https://tarf.economia.df.gov.br/sei/consultar-processo/</t>
        </is>
      </c>
      <c r="B98" s="612" t="n"/>
    </row>
    <row r="99" ht="15.75" customHeight="1" s="316">
      <c r="A99" s="577" t="inlineStr">
        <is>
          <t>https://tarf.economia.df.gov.br/sei/usuarios/</t>
        </is>
      </c>
      <c r="B99" s="613" t="n"/>
    </row>
    <row r="100" ht="15.75" customHeight="1" s="316">
      <c r="A100" s="577" t="inlineStr">
        <is>
          <t>https://tarf.economia.df.gov.br/sei/cartilha-usuario/</t>
        </is>
      </c>
      <c r="B100" s="612" t="n"/>
    </row>
    <row r="101" ht="15.75" customHeight="1" s="316">
      <c r="A101" s="577" t="inlineStr">
        <is>
          <t>https://tarf.economia.df.gov.br/acesso/</t>
        </is>
      </c>
      <c r="B101" s="613" t="n"/>
    </row>
    <row r="102" ht="15.75" customHeight="1" s="316">
      <c r="A102" s="577" t="inlineStr">
        <is>
          <t>https://tarf.economia.df.gov.br/jurisprudencia/</t>
        </is>
      </c>
      <c r="B102" s="612" t="n"/>
    </row>
    <row r="103" ht="15.75" customHeight="1" s="316">
      <c r="A103" s="577" t="inlineStr">
        <is>
          <t>https://tarf.economia.df.gov.br/servicos/atas/</t>
        </is>
      </c>
      <c r="B103" s="613" t="n"/>
    </row>
    <row r="104" ht="15.75" customHeight="1" s="316">
      <c r="A104" s="577" t="inlineStr">
        <is>
          <t>https://tarf.economia.df.gov.br/home-3/transparencia/boletins/</t>
        </is>
      </c>
      <c r="B104" s="612" t="n"/>
    </row>
    <row r="105" ht="15.75" customHeight="1" s="316">
      <c r="A105" s="577" t="inlineStr">
        <is>
          <t>https://tarf.economia.df.gov.br/servicos/pautas/</t>
        </is>
      </c>
      <c r="B105" s="613" t="n"/>
    </row>
    <row r="106" ht="15.75" customHeight="1" s="316">
      <c r="A106" s="577" t="inlineStr">
        <is>
          <t>https://tarf.economia.df.gov.br/home-3/legislacao/</t>
        </is>
      </c>
      <c r="B106" s="612" t="n"/>
    </row>
    <row r="107" ht="15.75" customHeight="1" s="316">
      <c r="A107" s="577" t="inlineStr">
        <is>
          <t>https://tarf.economia.df.gov.br/home-3/legislacao/lei-no-456-2011/</t>
        </is>
      </c>
      <c r="B107" s="613" t="n"/>
    </row>
    <row r="108" ht="15.75" customHeight="1" s="316">
      <c r="A108" s="577" t="inlineStr">
        <is>
          <t>https://tarf.economia.df.gov.br/home-3/legislacao/dec-no-33-268-2011/</t>
        </is>
      </c>
      <c r="B108" s="612" t="n"/>
    </row>
    <row r="109" ht="15.75" customHeight="1" s="316">
      <c r="A109" s="577" t="inlineStr">
        <is>
          <t>https://tarf.economia.df.gov.br/home-3/legislacao/dec-no-33-269-2011/</t>
        </is>
      </c>
      <c r="B109" s="613" t="n"/>
    </row>
    <row r="110" ht="15.75" customHeight="1" s="316">
      <c r="A110" s="577" t="inlineStr">
        <is>
          <t>https://tarf.economia.df.gov.br/home-3/transparencia/</t>
        </is>
      </c>
      <c r="B110" s="612" t="n"/>
    </row>
    <row r="111" ht="15.75" customHeight="1" s="316">
      <c r="A111" s="577" t="inlineStr">
        <is>
          <t>https://tarf.economia.df.gov.br/servicos/calendario-das-secoes/</t>
        </is>
      </c>
      <c r="B111" s="613" t="n"/>
    </row>
    <row r="112" ht="15.75" customHeight="1" s="316">
      <c r="A112" s="577" t="inlineStr">
        <is>
          <t>https://tarf.economia.df.gov.br/home-3/transparencia/relatorios-gerenciais/</t>
        </is>
      </c>
      <c r="B112" s="612" t="n"/>
    </row>
    <row r="113" ht="15.75" customHeight="1" s="316">
      <c r="A113" s="577" t="inlineStr">
        <is>
          <t>https://tarf.economia.df.gov.br/home-3/fale-conosco/</t>
        </is>
      </c>
      <c r="B113" s="613" t="n"/>
    </row>
    <row r="114" ht="15.75" customHeight="1" s="316">
      <c r="A114" s="577" t="inlineStr">
        <is>
          <t>https://tarf.economia.df.gov.br/home-3/fale-conosco/telefones/</t>
        </is>
      </c>
      <c r="B114" s="612" t="n"/>
    </row>
    <row r="115" ht="15.75" customHeight="1" s="316">
      <c r="A115" s="577" t="inlineStr">
        <is>
          <t>https://tarf.economia.df.gov.br/home-3/fale-conosco/e-mails/</t>
        </is>
      </c>
      <c r="B115" s="613" t="n"/>
    </row>
    <row r="116" ht="15.75" customHeight="1" s="316">
      <c r="A116" s="577" t="inlineStr">
        <is>
          <t>https://tarf.economia.df.gov.br/home-3/fale-conosco/whatsapp/</t>
        </is>
      </c>
      <c r="B116" s="612" t="n"/>
    </row>
    <row r="117" ht="15.75" customHeight="1" s="316">
      <c r="A117" s="577" t="inlineStr">
        <is>
          <t>https://tarf.economia.df.gov.br/home-3/fale-conosco/redes-sociais/</t>
        </is>
      </c>
      <c r="B117" s="613" t="n"/>
    </row>
    <row r="118" ht="15.75" customHeight="1" s="316">
      <c r="A118" s="577" t="inlineStr">
        <is>
          <t>https://tarf.economia.df.gov.br/home-3/carrocel/</t>
        </is>
      </c>
      <c r="B118" s="612" t="n"/>
    </row>
    <row r="119" ht="15.75" customHeight="1" s="316">
      <c r="A119" s="577" t="inlineStr">
        <is>
          <t>https://tarf.economia.df.gov.br/home-3/destaques-do-tarf/</t>
        </is>
      </c>
      <c r="B119" s="613" t="n"/>
    </row>
    <row r="120" ht="15.75" customHeight="1" s="316">
      <c r="A120" s="577" t="inlineStr">
        <is>
          <t>https://tarf.economia.df.gov.br/home-3/orgaos-vinculados/</t>
        </is>
      </c>
      <c r="B120" s="612" t="n"/>
    </row>
    <row r="121" ht="15.75" customHeight="1" s="316">
      <c r="A121" s="577" t="inlineStr">
        <is>
          <t>https://tarf.economia.df.gov.br/home/transparencia-e-controle-social/</t>
        </is>
      </c>
      <c r="B121" s="613" t="n"/>
    </row>
    <row r="122" ht="15.75" customHeight="1" s="316">
      <c r="A122" s="577" t="inlineStr">
        <is>
          <t>https://tarf.economia.df.gov.br/home/ouvidoria/</t>
        </is>
      </c>
      <c r="B122" s="612" t="n"/>
    </row>
    <row r="123" ht="15.75" customHeight="1" s="316">
      <c r="A123" s="577" t="inlineStr">
        <is>
          <t>https://tarf.economia.df.gov.br/jurisprudencia/sumulas/</t>
        </is>
      </c>
      <c r="B123" s="613" t="n"/>
    </row>
    <row r="124" ht="15.75" customHeight="1" s="316">
      <c r="A124" s="577" t="inlineStr">
        <is>
          <t>https://tarf.economia.df.gov.br/lai-acesso-a-informacao-no-distrito-federal/</t>
        </is>
      </c>
      <c r="B124" s="612" t="n"/>
    </row>
    <row r="125" ht="15.75" customHeight="1" s="316">
      <c r="A125" s="577" t="inlineStr">
        <is>
          <t>https://tarf.economia.df.gov.br/jurisprudencia/boletins-jurisprudencias/</t>
        </is>
      </c>
      <c r="B125" s="613" t="n"/>
    </row>
    <row r="126" ht="15.75" customHeight="1" s="316">
      <c r="A126" s="577" t="inlineStr">
        <is>
          <t>https://tarf.economia.df.gov.br/home-3/legislacao/instrucoes-normativas/</t>
        </is>
      </c>
      <c r="B126" s="612" t="n"/>
    </row>
    <row r="127" ht="15.75" customHeight="1" s="316">
      <c r="A127" s="577" t="inlineStr">
        <is>
          <t>https://tarf.economia.df.gov.br/home-3/legislacao/resolucoes/</t>
        </is>
      </c>
      <c r="B127" s="613" t="n"/>
    </row>
    <row r="128" ht="15.75" customHeight="1" s="316">
      <c r="A128" s="577" t="inlineStr">
        <is>
          <t>https://tarf.economia.df.gov.br/home-3/legislacao/ordens-de-servicos/</t>
        </is>
      </c>
      <c r="B128" s="612" t="n"/>
    </row>
    <row r="129" ht="15.75" customHeight="1" s="316">
      <c r="A129" s="577" t="inlineStr">
        <is>
          <t>https://tarf.economia.df.gov.br/agencias-da-receita/</t>
        </is>
      </c>
      <c r="B129" s="613" t="n"/>
    </row>
    <row r="130" ht="15.75" customHeight="1" s="316">
      <c r="A130" s="577" t="inlineStr">
        <is>
          <t>https://tarf.economia.df.gov.br/home-3/legislacao/comunicados/</t>
        </is>
      </c>
      <c r="B130" s="612" t="n"/>
    </row>
    <row r="131" ht="15.75" customHeight="1" s="316">
      <c r="A131" s="577" t="inlineStr">
        <is>
          <t>https://tarf.economia.df.gov.br/jurisprudencia/acordaos/</t>
        </is>
      </c>
    </row>
  </sheetData>
  <hyperlinks>
    <hyperlink xmlns:r="http://schemas.openxmlformats.org/officeDocument/2006/relationships" ref="A1" display="https://tarf.economia.df.gov.br/ouvidoria/" r:id="rId1"/>
    <hyperlink xmlns:r="http://schemas.openxmlformats.org/officeDocument/2006/relationships" ref="A2" display="https://tarf.economia.df.gov.br/consultar-acordaos-tarf/" r:id="rId2"/>
    <hyperlink xmlns:r="http://schemas.openxmlformats.org/officeDocument/2006/relationships" ref="A3" display="https://tarf.economia.df.gov.br/atas-de-secoes/" r:id="rId3"/>
    <hyperlink xmlns:r="http://schemas.openxmlformats.org/officeDocument/2006/relationships" ref="A4" display="https://tarf.economia.df.gov.br/boletins/" r:id="rId4"/>
    <hyperlink xmlns:r="http://schemas.openxmlformats.org/officeDocument/2006/relationships" ref="A5" display="https://tarf.economia.df.gov.br/sistarf/" r:id="rId5"/>
    <hyperlink xmlns:r="http://schemas.openxmlformats.org/officeDocument/2006/relationships" ref="A6" display="https://tarf.economia.df.gov.br/legislacao-especifica/" r:id="rId6"/>
    <hyperlink xmlns:r="http://schemas.openxmlformats.org/officeDocument/2006/relationships" ref="A7" display="https://tarf.economia.df.gov.br/transparencia/" r:id="rId7"/>
    <hyperlink xmlns:r="http://schemas.openxmlformats.org/officeDocument/2006/relationships" ref="A8" display="https://tarf.economia.df.gov.br/para-voce/" r:id="rId8"/>
    <hyperlink xmlns:r="http://schemas.openxmlformats.org/officeDocument/2006/relationships" ref="A9" display="https://tarf.economia.df.gov.br/para-voce-2/" r:id="rId9"/>
    <hyperlink xmlns:r="http://schemas.openxmlformats.org/officeDocument/2006/relationships" ref="A10" display="https://tarf.economia.df.gov.br/servicos-mais-procurados/" r:id="rId10"/>
    <hyperlink xmlns:r="http://schemas.openxmlformats.org/officeDocument/2006/relationships" ref="A11" display="https://tarf.economia.df.gov.br/galeria-de-fotos/" r:id="rId11"/>
    <hyperlink xmlns:r="http://schemas.openxmlformats.org/officeDocument/2006/relationships" ref="A12" display="https://tarf.economia.df.gov.br/sei-sistema-eletronico-de-informacoes/" r:id="rId12"/>
    <hyperlink xmlns:r="http://schemas.openxmlformats.org/officeDocument/2006/relationships" ref="A13" display="https://tarf.economia.df.gov.br/publicidade/" r:id="rId13"/>
    <hyperlink xmlns:r="http://schemas.openxmlformats.org/officeDocument/2006/relationships" ref="A14" display="https://tarf.economia.df.gov.br/noticias-da-secretaria/" r:id="rId14"/>
    <hyperlink xmlns:r="http://schemas.openxmlformats.org/officeDocument/2006/relationships" ref="A15" display="https://tarf.economia.df.gov.br/destaques-sem-foto/" r:id="rId15"/>
    <hyperlink xmlns:r="http://schemas.openxmlformats.org/officeDocument/2006/relationships" ref="A16" display="https://tarf.economia.df.gov.br/noticias-com-fotos/" r:id="rId16"/>
    <hyperlink xmlns:r="http://schemas.openxmlformats.org/officeDocument/2006/relationships" ref="A17" display="https://tarf.economia.df.gov.br/orgaos-vinculados/" r:id="rId17"/>
    <hyperlink xmlns:r="http://schemas.openxmlformats.org/officeDocument/2006/relationships" ref="A18" display="https://tarf.economia.df.gov.br/assuntos-gerais/" r:id="rId18"/>
    <hyperlink xmlns:r="http://schemas.openxmlformats.org/officeDocument/2006/relationships" ref="A19" display="https://tarf.economia.df.gov.br/andre-clemente-o-oxigenio-da-maquina-publica-sao-os-servidores/" r:id="rId19"/>
    <hyperlink xmlns:r="http://schemas.openxmlformats.org/officeDocument/2006/relationships" ref="A20" display="https://tarf.economia.df.gov.br/confianca-da-industria-na-economia-do-df-cresce-pelo-quarto-mes-seguido/" r:id="rId20"/>
    <hyperlink xmlns:r="http://schemas.openxmlformats.org/officeDocument/2006/relationships" ref="A21" display="https://tarf.economia.df.gov.br/transparencia-e-cidadania/" r:id="rId21"/>
    <hyperlink xmlns:r="http://schemas.openxmlformats.org/officeDocument/2006/relationships" ref="A22" display="https://tarf.economia.df.gov.br/transparencia-e-controle-social/" r:id="rId22"/>
    <hyperlink xmlns:r="http://schemas.openxmlformats.org/officeDocument/2006/relationships" ref="A23" display="https://tarf.economia.df.gov.br/para-o-cidadao/" r:id="rId23"/>
    <hyperlink xmlns:r="http://schemas.openxmlformats.org/officeDocument/2006/relationships" ref="A24" display="https://tarf.economia.df.gov.br/para-o-empresario/" r:id="rId24"/>
    <hyperlink xmlns:r="http://schemas.openxmlformats.org/officeDocument/2006/relationships" ref="A25" display="https://tarf.economia.df.gov.br/governo-e-parceiros/" r:id="rId25"/>
    <hyperlink xmlns:r="http://schemas.openxmlformats.org/officeDocument/2006/relationships" ref="A26" display="https://tarf.economia.df.gov.br/lai-no-tarf/" r:id="rId26"/>
    <hyperlink xmlns:r="http://schemas.openxmlformats.org/officeDocument/2006/relationships" ref="A27" display="https://tarf.economia.df.gov.br/entenda-a-lai/" r:id="rId27"/>
    <hyperlink xmlns:r="http://schemas.openxmlformats.org/officeDocument/2006/relationships" ref="A28" display="https://tarf.economia.df.gov.br/mapa-da-lei/" r:id="rId28"/>
    <hyperlink xmlns:r="http://schemas.openxmlformats.org/officeDocument/2006/relationships" ref="A29" display="https://tarf.economia.df.gov.br/transparencia-ativa/" r:id="rId29"/>
    <hyperlink xmlns:r="http://schemas.openxmlformats.org/officeDocument/2006/relationships" ref="A30" display="https://tarf.economia.df.gov.br/guia-de-transparencia-ativa/" r:id="rId30"/>
    <hyperlink xmlns:r="http://schemas.openxmlformats.org/officeDocument/2006/relationships" ref="A31" display="https://tarf.economia.df.gov.br/videos/" r:id="rId31"/>
    <hyperlink xmlns:r="http://schemas.openxmlformats.org/officeDocument/2006/relationships" ref="A32" display="https://tarf.economia.df.gov.br/ouvidoria-df/" r:id="rId32"/>
    <hyperlink xmlns:r="http://schemas.openxmlformats.org/officeDocument/2006/relationships" ref="A33" display="https://tarf.economia.df.gov.br/portal-da-transparencia/" r:id="rId33"/>
    <hyperlink xmlns:r="http://schemas.openxmlformats.org/officeDocument/2006/relationships" ref="A34" display="https://tarf.economia.df.gov.br/siga-brasilia/" r:id="rId34"/>
    <hyperlink xmlns:r="http://schemas.openxmlformats.org/officeDocument/2006/relationships" ref="A35" display="https://tarf.economia.df.gov.br/dados-abertos/" r:id="rId35"/>
    <hyperlink xmlns:r="http://schemas.openxmlformats.org/officeDocument/2006/relationships" ref="A36" display="https://tarf.economia.df.gov.br/https-df-issnetonline-com-br-online-login-login-aspxreturnurl-online/" r:id="rId36"/>
    <hyperlink xmlns:r="http://schemas.openxmlformats.org/officeDocument/2006/relationships" ref="A37" display="https://tarf.economia.df.gov.br/o-tarf-agora-e-100-digital/" r:id="rId37"/>
    <hyperlink xmlns:r="http://schemas.openxmlformats.org/officeDocument/2006/relationships" ref="A38" display="https://tarf.economia.df.gov.br/e-voce-e-do-grupo-de-risco-da-covid-19/" r:id="rId38"/>
    <hyperlink xmlns:r="http://schemas.openxmlformats.org/officeDocument/2006/relationships" ref="A39" display="https://tarf.economia.df.gov.br/curso_online_reforma_tributaria/" r:id="rId39"/>
    <hyperlink xmlns:r="http://schemas.openxmlformats.org/officeDocument/2006/relationships" ref="A40" display="https://tarf.economia.df.gov.br/orgaos-vinculados-2/" r:id="rId40"/>
    <hyperlink xmlns:r="http://schemas.openxmlformats.org/officeDocument/2006/relationships" ref="A41" display="https://tarf.economia.df.gov.br/iprebv-df/" r:id="rId41"/>
    <hyperlink xmlns:r="http://schemas.openxmlformats.org/officeDocument/2006/relationships" ref="A42" display="https://tarf.economia.df.gov.br/confaz/" r:id="rId42"/>
    <hyperlink xmlns:r="http://schemas.openxmlformats.org/officeDocument/2006/relationships" ref="A43" display="https://tarf.economia.df.gov.br/df-gestao-de-ativos-sa/" r:id="rId43"/>
    <hyperlink xmlns:r="http://schemas.openxmlformats.org/officeDocument/2006/relationships" ref="A44" display="https://tarf.economia.df.gov.br/nota-legal/" r:id="rId44"/>
    <hyperlink xmlns:r="http://schemas.openxmlformats.org/officeDocument/2006/relationships" ref="A45" display="https://tarf.economia.df.gov.br/pefdf/" r:id="rId45"/>
    <hyperlink xmlns:r="http://schemas.openxmlformats.org/officeDocument/2006/relationships" ref="A46" display="https://tarf.economia.df.gov.br/fiscalizacao-cidada/" r:id="rId46"/>
    <hyperlink xmlns:r="http://schemas.openxmlformats.org/officeDocument/2006/relationships" ref="A47" display="https://tarf.economia.df.gov.br/semana-de-controle-do-tarf/" r:id="rId47"/>
    <hyperlink xmlns:r="http://schemas.openxmlformats.org/officeDocument/2006/relationships" ref="A48" display="https://tarf.economia.df.gov.br/qualidade-de-vida-no-trabalho-qvt/" r:id="rId48"/>
    <hyperlink xmlns:r="http://schemas.openxmlformats.org/officeDocument/2006/relationships" ref="A49" display="https://tarf.economia.df.gov.br/economia-define-prazos-do-projeto-da-ldo-2022/" r:id="rId49"/>
    <hyperlink xmlns:r="http://schemas.openxmlformats.org/officeDocument/2006/relationships" ref="A50" display="https://tarf.economia.df.gov.br/registre-sua-manifestacao/" r:id="rId50"/>
    <hyperlink xmlns:r="http://schemas.openxmlformats.org/officeDocument/2006/relationships" ref="A51" display="https://tarf.economia.df.gov.br/educacao-fiscal-encena/" r:id="rId51"/>
    <hyperlink xmlns:r="http://schemas.openxmlformats.org/officeDocument/2006/relationships" ref="A52" display="https://tarf.economia.df.gov.br/economia-e-demais-orgaos-do-gdf-se-unem-para-planejar/" r:id="rId52"/>
    <hyperlink xmlns:r="http://schemas.openxmlformats.org/officeDocument/2006/relationships" ref="A53" display="https://tarf.economia.df.gov.br/agora-e-lei/" r:id="rId53"/>
    <hyperlink xmlns:r="http://schemas.openxmlformats.org/officeDocument/2006/relationships" ref="A54" display="https://tarf.economia.df.gov.br/projeto-do-cartao-gas-e-enviado-a-camara-legislativa/" r:id="rId54"/>
    <hyperlink xmlns:r="http://schemas.openxmlformats.org/officeDocument/2006/relationships" ref="A55" display="https://tarf.economia.df.gov.br/receita-do-df-traz-atendimento-presencial-de-volta/" r:id="rId55"/>
    <hyperlink xmlns:r="http://schemas.openxmlformats.org/officeDocument/2006/relationships" ref="A56" display="https://tarf.economia.df.gov.br/receita-do-df-traz-atendimento-presencial-de-volta-2/" r:id="rId56"/>
    <hyperlink xmlns:r="http://schemas.openxmlformats.org/officeDocument/2006/relationships" ref="A57" display="https://tarf.economia.df.gov.br/base-juridica/" r:id="rId57"/>
    <hyperlink xmlns:r="http://schemas.openxmlformats.org/officeDocument/2006/relationships" ref="A58" display="https://tarf.economia.df.gov.br/legislacao-contabil/" r:id="rId58"/>
    <hyperlink xmlns:r="http://schemas.openxmlformats.org/officeDocument/2006/relationships" ref="A59" display="https://tarf.economia.df.gov.br/legislacao-do-fcdf/" r:id="rId59"/>
    <hyperlink xmlns:r="http://schemas.openxmlformats.org/officeDocument/2006/relationships" ref="A60" display="https://tarf.economia.df.gov.br/legislacao-e-normativos/" r:id="rId60"/>
    <hyperlink xmlns:r="http://schemas.openxmlformats.org/officeDocument/2006/relationships" ref="A61" display="https://tarf.economia.df.gov.br/legislacao-e-normativos-de-tic-2/" r:id="rId61"/>
    <hyperlink xmlns:r="http://schemas.openxmlformats.org/officeDocument/2006/relationships" ref="A62" display="https://tarf.economia.df.gov.br/legislacao-e-normativos-de-tic/" r:id="rId62"/>
    <hyperlink xmlns:r="http://schemas.openxmlformats.org/officeDocument/2006/relationships" ref="A63" display="https://tarf.economia.df.gov.br/teletrabalho-permanente-na-administracao-distrital/" r:id="rId63"/>
    <hyperlink xmlns:r="http://schemas.openxmlformats.org/officeDocument/2006/relationships" ref="A64" display="https://tarf.economia.df.gov.br/economia-promove-terceira-campanha-de-doacao-de-sangue/" r:id="rId64"/>
    <hyperlink xmlns:r="http://schemas.openxmlformats.org/officeDocument/2006/relationships" ref="A65" display="https://tarf.economia.df.gov.br/cgdf-amplia-divulgacao-de-dados-abertos-acessiveis-a-toda-a-populacao/" r:id="rId65"/>
    <hyperlink xmlns:r="http://schemas.openxmlformats.org/officeDocument/2006/relationships" ref="A66" display="https://tarf.economia.df.gov.br/outros-contribuintes/" r:id="rId66"/>
    <hyperlink xmlns:r="http://schemas.openxmlformats.org/officeDocument/2006/relationships" ref="A67" display="https://tarf.economia.df.gov.br/governos-e-parceiros/" r:id="rId67"/>
    <hyperlink xmlns:r="http://schemas.openxmlformats.org/officeDocument/2006/relationships" ref="A68" display="https://tarf.economia.df.gov.br/transparencia-passiva/" r:id="rId68"/>
    <hyperlink xmlns:r="http://schemas.openxmlformats.org/officeDocument/2006/relationships" ref="A69" display="https://tarf.economia.df.gov.br/qualidade-de-vida-e-trabalho-no-gdf/" r:id="rId69"/>
    <hyperlink xmlns:r="http://schemas.openxmlformats.org/officeDocument/2006/relationships" ref="A70" display="https://tarf.economia.df.gov.br/pagina-exemplo/" r:id="rId70"/>
    <hyperlink xmlns:r="http://schemas.openxmlformats.org/officeDocument/2006/relationships" ref="A71" display="https://tarf.economia.df.gov.br/" r:id="rId71"/>
    <hyperlink xmlns:r="http://schemas.openxmlformats.org/officeDocument/2006/relationships" ref="A72" display="https://tarf.economia.df.gov.br/fale-com-a-secretaria/" r:id="rId72"/>
    <hyperlink xmlns:r="http://schemas.openxmlformats.org/officeDocument/2006/relationships" ref="A73" display="https://tarf.economia.df.gov.br/video/" r:id="rId73"/>
    <hyperlink xmlns:r="http://schemas.openxmlformats.org/officeDocument/2006/relationships" ref="A74" display="https://tarf.economia.df.gov.br/home/gerenciar-modulos-da-home/" r:id="rId74"/>
    <hyperlink xmlns:r="http://schemas.openxmlformats.org/officeDocument/2006/relationships" ref="A75" display="https://tarf.economia.df.gov.br/pagina-exemplo/banner-programas/" r:id="rId75"/>
    <hyperlink xmlns:r="http://schemas.openxmlformats.org/officeDocument/2006/relationships" ref="A76" display="https://tarf.economia.df.gov.br/home-3/" r:id="rId76"/>
    <hyperlink xmlns:r="http://schemas.openxmlformats.org/officeDocument/2006/relationships" ref="A77" display="https://tarf.economia.df.gov.br/home-3/institucional/" r:id="rId77"/>
    <hyperlink xmlns:r="http://schemas.openxmlformats.org/officeDocument/2006/relationships" ref="A78" display="https://tarf.economia.df.gov.br/home-3/institucional/sobre-o-tarf/" r:id="rId78"/>
    <hyperlink xmlns:r="http://schemas.openxmlformats.org/officeDocument/2006/relationships" ref="A79" display="https://tarf.economia.df.gov.br/home-3/institucional/historico/" r:id="rId79"/>
    <hyperlink xmlns:r="http://schemas.openxmlformats.org/officeDocument/2006/relationships" ref="A80" display="https://tarf.economia.df.gov.br/home-3/institucional/missao-e-visao/" r:id="rId80"/>
    <hyperlink xmlns:r="http://schemas.openxmlformats.org/officeDocument/2006/relationships" ref="A81" display="https://tarf.economia.df.gov.br/home-3/institucional/perfil-do-presidente/" r:id="rId81"/>
    <hyperlink xmlns:r="http://schemas.openxmlformats.org/officeDocument/2006/relationships" ref="A82" display="https://tarf.economia.df.gov.br/home-3/institucional/conselheiros/" r:id="rId82"/>
    <hyperlink xmlns:r="http://schemas.openxmlformats.org/officeDocument/2006/relationships" ref="A83" display="https://tarf.economia.df.gov.br/home-3/institucional/quem-e-quem/" r:id="rId83"/>
    <hyperlink xmlns:r="http://schemas.openxmlformats.org/officeDocument/2006/relationships" ref="A84" display="https://tarf.economia.df.gov.br/home-3/institucional/setores/" r:id="rId84"/>
    <hyperlink xmlns:r="http://schemas.openxmlformats.org/officeDocument/2006/relationships" ref="A85" display="https://tarf.economia.df.gov.br/home-3/institucional/organograma-setores/" r:id="rId85"/>
    <hyperlink xmlns:r="http://schemas.openxmlformats.org/officeDocument/2006/relationships" ref="A86" display="https://tarf.economia.df.gov.br/home-3/gestao/" r:id="rId86"/>
    <hyperlink xmlns:r="http://schemas.openxmlformats.org/officeDocument/2006/relationships" ref="A87" display="https://tarf.economia.df.gov.br/home-3/gestao/estrategica/" r:id="rId87"/>
    <hyperlink xmlns:r="http://schemas.openxmlformats.org/officeDocument/2006/relationships" ref="A88" display="https://tarf.economia.df.gov.br/home-3/gestao/administrativa/" r:id="rId88"/>
    <hyperlink xmlns:r="http://schemas.openxmlformats.org/officeDocument/2006/relationships" ref="A89" display="https://tarf.economia.df.gov.br/home-3/gestao/servidores/" r:id="rId89"/>
    <hyperlink xmlns:r="http://schemas.openxmlformats.org/officeDocument/2006/relationships" ref="A90" display="https://tarf.economia.df.gov.br/home-3/gestao/publica/" r:id="rId90"/>
    <hyperlink xmlns:r="http://schemas.openxmlformats.org/officeDocument/2006/relationships" ref="A91" display="https://tarf.economia.df.gov.br/home-3/gestao/fazendaria/" r:id="rId91"/>
    <hyperlink xmlns:r="http://schemas.openxmlformats.org/officeDocument/2006/relationships" ref="A92" display="https://tarf.economia.df.gov.br/servicos/" r:id="rId92"/>
    <hyperlink xmlns:r="http://schemas.openxmlformats.org/officeDocument/2006/relationships" ref="A93" display="https://tarf.economia.df.gov.br/servicos/informacoes/" r:id="rId93"/>
    <hyperlink xmlns:r="http://schemas.openxmlformats.org/officeDocument/2006/relationships" ref="A94" display="https://tarf.economia.df.gov.br/servicos/carta-de-servicos/" r:id="rId94"/>
    <hyperlink xmlns:r="http://schemas.openxmlformats.org/officeDocument/2006/relationships" ref="A95" display="https://tarf.economia.df.gov.br/servicos/dodf/" r:id="rId95"/>
    <hyperlink xmlns:r="http://schemas.openxmlformats.org/officeDocument/2006/relationships" ref="A96" display="https://tarf.economia.df.gov.br/sei/" r:id="rId96"/>
    <hyperlink xmlns:r="http://schemas.openxmlformats.org/officeDocument/2006/relationships" ref="A97" display="https://tarf.economia.df.gov.br/sei/cadastro/" r:id="rId97"/>
    <hyperlink xmlns:r="http://schemas.openxmlformats.org/officeDocument/2006/relationships" ref="A98" display="https://tarf.economia.df.gov.br/sei/consultar-processo/" r:id="rId98"/>
    <hyperlink xmlns:r="http://schemas.openxmlformats.org/officeDocument/2006/relationships" ref="A99" display="https://tarf.economia.df.gov.br/sei/usuarios/" r:id="rId99"/>
    <hyperlink xmlns:r="http://schemas.openxmlformats.org/officeDocument/2006/relationships" ref="A100" display="https://tarf.economia.df.gov.br/sei/cartilha-usuario/" r:id="rId100"/>
    <hyperlink xmlns:r="http://schemas.openxmlformats.org/officeDocument/2006/relationships" ref="A101" display="https://tarf.economia.df.gov.br/acesso/" r:id="rId101"/>
    <hyperlink xmlns:r="http://schemas.openxmlformats.org/officeDocument/2006/relationships" ref="A102" display="https://tarf.economia.df.gov.br/jurisprudencia/" r:id="rId102"/>
    <hyperlink xmlns:r="http://schemas.openxmlformats.org/officeDocument/2006/relationships" ref="A103" display="https://tarf.economia.df.gov.br/servicos/atas/" r:id="rId103"/>
    <hyperlink xmlns:r="http://schemas.openxmlformats.org/officeDocument/2006/relationships" ref="A104" display="https://tarf.economia.df.gov.br/home-3/transparencia/boletins/" r:id="rId104"/>
    <hyperlink xmlns:r="http://schemas.openxmlformats.org/officeDocument/2006/relationships" ref="A105" display="https://tarf.economia.df.gov.br/servicos/pautas/" r:id="rId105"/>
    <hyperlink xmlns:r="http://schemas.openxmlformats.org/officeDocument/2006/relationships" ref="A106" display="https://tarf.economia.df.gov.br/home-3/legislacao/" r:id="rId106"/>
    <hyperlink xmlns:r="http://schemas.openxmlformats.org/officeDocument/2006/relationships" ref="A107" display="https://tarf.economia.df.gov.br/home-3/legislacao/lei-no-456-2011/" r:id="rId107"/>
    <hyperlink xmlns:r="http://schemas.openxmlformats.org/officeDocument/2006/relationships" ref="A108" display="https://tarf.economia.df.gov.br/home-3/legislacao/dec-no-33-268-2011/" r:id="rId108"/>
    <hyperlink xmlns:r="http://schemas.openxmlformats.org/officeDocument/2006/relationships" ref="A109" display="https://tarf.economia.df.gov.br/home-3/legislacao/dec-no-33-269-2011/" r:id="rId109"/>
    <hyperlink xmlns:r="http://schemas.openxmlformats.org/officeDocument/2006/relationships" ref="A110" display="https://tarf.economia.df.gov.br/home-3/transparencia/" r:id="rId110"/>
    <hyperlink xmlns:r="http://schemas.openxmlformats.org/officeDocument/2006/relationships" ref="A111" display="https://tarf.economia.df.gov.br/servicos/calendario-das-secoes/" r:id="rId111"/>
    <hyperlink xmlns:r="http://schemas.openxmlformats.org/officeDocument/2006/relationships" ref="A112" display="https://tarf.economia.df.gov.br/home-3/transparencia/relatorios-gerenciais/" r:id="rId112"/>
    <hyperlink xmlns:r="http://schemas.openxmlformats.org/officeDocument/2006/relationships" ref="A113" display="https://tarf.economia.df.gov.br/home-3/fale-conosco/" r:id="rId113"/>
    <hyperlink xmlns:r="http://schemas.openxmlformats.org/officeDocument/2006/relationships" ref="A114" display="https://tarf.economia.df.gov.br/home-3/fale-conosco/telefones/" r:id="rId114"/>
    <hyperlink xmlns:r="http://schemas.openxmlformats.org/officeDocument/2006/relationships" ref="A115" display="https://tarf.economia.df.gov.br/home-3/fale-conosco/e-mails/" r:id="rId115"/>
    <hyperlink xmlns:r="http://schemas.openxmlformats.org/officeDocument/2006/relationships" ref="A116" display="https://tarf.economia.df.gov.br/home-3/fale-conosco/whatsapp/" r:id="rId116"/>
    <hyperlink xmlns:r="http://schemas.openxmlformats.org/officeDocument/2006/relationships" ref="A117" display="https://tarf.economia.df.gov.br/home-3/fale-conosco/redes-sociais/" r:id="rId117"/>
    <hyperlink xmlns:r="http://schemas.openxmlformats.org/officeDocument/2006/relationships" ref="A118" display="https://tarf.economia.df.gov.br/home-3/carrocel/" r:id="rId118"/>
    <hyperlink xmlns:r="http://schemas.openxmlformats.org/officeDocument/2006/relationships" ref="A119" display="https://tarf.economia.df.gov.br/home-3/destaques-do-tarf/" r:id="rId119"/>
    <hyperlink xmlns:r="http://schemas.openxmlformats.org/officeDocument/2006/relationships" ref="A120" display="https://tarf.economia.df.gov.br/home-3/orgaos-vinculados/" r:id="rId120"/>
    <hyperlink xmlns:r="http://schemas.openxmlformats.org/officeDocument/2006/relationships" ref="A121" display="https://tarf.economia.df.gov.br/home/transparencia-e-controle-social/" r:id="rId121"/>
    <hyperlink xmlns:r="http://schemas.openxmlformats.org/officeDocument/2006/relationships" ref="A122" display="https://tarf.economia.df.gov.br/home/ouvidoria/" r:id="rId122"/>
    <hyperlink xmlns:r="http://schemas.openxmlformats.org/officeDocument/2006/relationships" ref="A123" display="https://tarf.economia.df.gov.br/jurisprudencia/sumulas/" r:id="rId123"/>
    <hyperlink xmlns:r="http://schemas.openxmlformats.org/officeDocument/2006/relationships" ref="A124" display="https://tarf.economia.df.gov.br/lai-acesso-a-informacao-no-distrito-federal/" r:id="rId124"/>
    <hyperlink xmlns:r="http://schemas.openxmlformats.org/officeDocument/2006/relationships" ref="A125" display="https://tarf.economia.df.gov.br/jurisprudencia/boletins-jurisprudencias/" r:id="rId125"/>
    <hyperlink xmlns:r="http://schemas.openxmlformats.org/officeDocument/2006/relationships" ref="A126" display="https://tarf.economia.df.gov.br/home-3/legislacao/instrucoes-normativas/" r:id="rId126"/>
    <hyperlink xmlns:r="http://schemas.openxmlformats.org/officeDocument/2006/relationships" ref="A127" display="https://tarf.economia.df.gov.br/home-3/legislacao/resolucoes/" r:id="rId127"/>
    <hyperlink xmlns:r="http://schemas.openxmlformats.org/officeDocument/2006/relationships" ref="A128" display="https://tarf.economia.df.gov.br/home-3/legislacao/ordens-de-servicos/" r:id="rId128"/>
    <hyperlink xmlns:r="http://schemas.openxmlformats.org/officeDocument/2006/relationships" ref="A129" display="https://tarf.economia.df.gov.br/agencias-da-receita/" r:id="rId129"/>
    <hyperlink xmlns:r="http://schemas.openxmlformats.org/officeDocument/2006/relationships" ref="A130" display="https://tarf.economia.df.gov.br/home-3/legislacao/comunicados/" r:id="rId130"/>
    <hyperlink xmlns:r="http://schemas.openxmlformats.org/officeDocument/2006/relationships" ref="A131" display="https://tarf.economia.df.gov.br/jurisprudencia/acordaos/" r:id="rId131"/>
  </hyperlink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1"/>
  </sheetPr>
  <dimension ref="A1:G1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28125" defaultRowHeight="15.75" zeroHeight="0" outlineLevelRow="0"/>
  <cols>
    <col width="5.13" customWidth="1" style="315" min="1" max="1"/>
    <col width="26.12" customWidth="1" style="315" min="2" max="3"/>
    <col width="15.75" customWidth="1" style="315" min="4" max="6"/>
    <col width="46.38" customWidth="1" style="315" min="7" max="7"/>
  </cols>
  <sheetData>
    <row r="1" ht="33" customHeight="1" s="316">
      <c r="A1" s="614" t="n"/>
      <c r="B1" s="414" t="n"/>
      <c r="C1" s="615" t="n"/>
      <c r="D1" s="615" t="n"/>
      <c r="E1" s="615" t="n"/>
      <c r="F1" s="615" t="n"/>
      <c r="G1" s="615" t="n"/>
    </row>
    <row r="2" ht="33" customHeight="1" s="316">
      <c r="A2" s="615" t="n"/>
      <c r="B2" s="615" t="n"/>
      <c r="C2" s="615" t="n"/>
      <c r="D2" s="615" t="n"/>
      <c r="E2" s="615" t="n"/>
      <c r="F2" s="615" t="n"/>
      <c r="G2" s="615" t="n"/>
    </row>
    <row r="3" ht="19.5" customHeight="1" s="316">
      <c r="A3" s="614" t="n"/>
      <c r="B3" s="414" t="n"/>
      <c r="C3" s="615" t="n"/>
      <c r="D3" s="615" t="n"/>
      <c r="E3" s="615" t="n"/>
      <c r="F3" s="615" t="n"/>
      <c r="G3" s="615" t="n"/>
    </row>
    <row r="4" ht="33" customHeight="1" s="316">
      <c r="A4" s="616" t="n"/>
      <c r="B4" s="616" t="inlineStr">
        <is>
          <t>Mapeamento DE-PARA</t>
        </is>
      </c>
    </row>
    <row r="5" ht="33" customHeight="1" s="316">
      <c r="A5" s="617" t="inlineStr">
        <is>
          <t>Links</t>
        </is>
      </c>
      <c r="B5" s="618" t="n"/>
      <c r="C5" s="619" t="n"/>
      <c r="D5" s="617" t="inlineStr">
        <is>
          <t>Mapeamento</t>
        </is>
      </c>
      <c r="E5" s="618" t="n"/>
      <c r="F5" s="619" t="n"/>
      <c r="G5" s="617" t="inlineStr">
        <is>
          <t>Informações sobre a página</t>
        </is>
      </c>
    </row>
    <row r="6" ht="33" customHeight="1" s="316">
      <c r="A6" s="620" t="inlineStr">
        <is>
          <t>Nº</t>
        </is>
      </c>
      <c r="B6" s="620" t="inlineStr">
        <is>
          <t>De</t>
        </is>
      </c>
      <c r="C6" s="620" t="inlineStr">
        <is>
          <t>Para</t>
        </is>
      </c>
      <c r="D6" s="620" t="inlineStr">
        <is>
          <t>Tipo de migração</t>
        </is>
      </c>
      <c r="E6" s="620" t="inlineStr">
        <is>
          <t>Qtd de conteúdos</t>
        </is>
      </c>
      <c r="F6" s="620" t="inlineStr">
        <is>
          <t>Qtd de arquivos</t>
        </is>
      </c>
      <c r="G6" s="620" t="inlineStr">
        <is>
          <t>Hierarquia</t>
        </is>
      </c>
    </row>
    <row r="7" ht="41.25" customHeight="1" s="316">
      <c r="A7" s="621">
        <f>ROW()-6</f>
        <v/>
      </c>
      <c r="B7" s="622" t="n"/>
      <c r="C7" s="623" t="n"/>
      <c r="D7" s="624" t="n"/>
      <c r="E7" s="624" t="n"/>
      <c r="F7" s="624" t="n"/>
      <c r="G7" s="625" t="n"/>
    </row>
    <row r="8" ht="41.25" customHeight="1" s="316">
      <c r="A8" s="621">
        <f>ROW()-6</f>
        <v/>
      </c>
      <c r="B8" s="622" t="n"/>
      <c r="C8" s="623" t="n"/>
      <c r="D8" s="624" t="n"/>
      <c r="E8" s="624" t="n"/>
      <c r="F8" s="624" t="n"/>
      <c r="G8" s="625" t="n"/>
    </row>
    <row r="9" ht="41.25" customHeight="1" s="316">
      <c r="A9" s="621">
        <f>ROW()-6</f>
        <v/>
      </c>
      <c r="B9" s="622" t="n"/>
      <c r="C9" s="623" t="n"/>
      <c r="D9" s="624" t="n"/>
      <c r="E9" s="624" t="n"/>
      <c r="F9" s="624" t="n"/>
      <c r="G9" s="625" t="n"/>
    </row>
    <row r="10" ht="41.25" customHeight="1" s="316">
      <c r="A10" s="621">
        <f>ROW()-6</f>
        <v/>
      </c>
      <c r="B10" s="622" t="n"/>
      <c r="C10" s="623" t="n"/>
      <c r="D10" s="624" t="n"/>
      <c r="E10" s="624" t="n"/>
      <c r="F10" s="624" t="n"/>
      <c r="G10" s="626" t="n"/>
    </row>
    <row r="11" ht="41.25" customHeight="1" s="316">
      <c r="A11" s="621">
        <f>ROW()-6</f>
        <v/>
      </c>
      <c r="B11" s="622" t="n"/>
      <c r="C11" s="623" t="n"/>
      <c r="D11" s="624" t="n"/>
      <c r="E11" s="624" t="n"/>
      <c r="F11" s="624" t="n"/>
      <c r="G11" s="627" t="n"/>
    </row>
    <row r="12" ht="41.25" customHeight="1" s="316">
      <c r="A12" s="621">
        <f>ROW()-6</f>
        <v/>
      </c>
      <c r="B12" s="622" t="n"/>
      <c r="C12" s="623" t="n"/>
      <c r="D12" s="624" t="n"/>
      <c r="E12" s="624" t="n"/>
      <c r="F12" s="624" t="n"/>
      <c r="G12" s="627" t="n"/>
    </row>
    <row r="13" ht="41.25" customHeight="1" s="316">
      <c r="A13" s="621">
        <f>ROW()-6</f>
        <v/>
      </c>
      <c r="B13" s="622" t="n"/>
      <c r="C13" s="623" t="n"/>
      <c r="D13" s="624" t="n"/>
      <c r="E13" s="624" t="n"/>
      <c r="F13" s="624" t="n"/>
      <c r="G13" s="627" t="n"/>
    </row>
    <row r="14" ht="41.25" customHeight="1" s="316">
      <c r="A14" s="621">
        <f>ROW()-6</f>
        <v/>
      </c>
      <c r="B14" s="622" t="n"/>
      <c r="C14" s="623" t="n"/>
      <c r="D14" s="624" t="n"/>
      <c r="E14" s="624" t="n"/>
      <c r="F14" s="624" t="n"/>
      <c r="G14" s="627" t="n"/>
    </row>
    <row r="15" ht="41.25" customHeight="1" s="316">
      <c r="A15" s="621">
        <f>ROW()-6</f>
        <v/>
      </c>
      <c r="B15" s="622" t="n"/>
      <c r="C15" s="623" t="n"/>
      <c r="D15" s="624" t="n"/>
      <c r="E15" s="624" t="n"/>
      <c r="F15" s="624" t="n"/>
      <c r="G15" s="627" t="n"/>
    </row>
    <row r="16" ht="41.25" customHeight="1" s="316">
      <c r="A16" s="621">
        <f>ROW()-6</f>
        <v/>
      </c>
      <c r="B16" s="622" t="n"/>
      <c r="C16" s="623" t="n"/>
      <c r="D16" s="624" t="n"/>
      <c r="E16" s="624" t="n"/>
      <c r="F16" s="624" t="n"/>
      <c r="G16" s="627" t="n"/>
    </row>
    <row r="17" ht="41.25" customHeight="1" s="316">
      <c r="A17" s="621">
        <f>ROW()-6</f>
        <v/>
      </c>
      <c r="B17" s="622" t="n"/>
      <c r="C17" s="623" t="n"/>
      <c r="D17" s="624" t="n"/>
      <c r="E17" s="624" t="n"/>
      <c r="F17" s="624" t="n"/>
      <c r="G17" s="627" t="n"/>
    </row>
    <row r="18" ht="41.25" customHeight="1" s="316">
      <c r="A18" s="621">
        <f>ROW()-6</f>
        <v/>
      </c>
      <c r="B18" s="622" t="n"/>
      <c r="C18" s="623" t="n"/>
      <c r="D18" s="624" t="n"/>
      <c r="E18" s="624" t="n"/>
      <c r="F18" s="624" t="n"/>
      <c r="G18" s="627" t="n"/>
    </row>
    <row r="19" ht="41.25" customHeight="1" s="316">
      <c r="A19" s="621">
        <f>ROW()-6</f>
        <v/>
      </c>
      <c r="B19" s="622" t="n"/>
      <c r="C19" s="623" t="n"/>
      <c r="D19" s="624" t="n"/>
      <c r="E19" s="624" t="n"/>
      <c r="F19" s="624" t="n"/>
      <c r="G19" s="627" t="n"/>
    </row>
    <row r="20" ht="41.25" customHeight="1" s="316">
      <c r="A20" s="621">
        <f>ROW()-6</f>
        <v/>
      </c>
      <c r="B20" s="622" t="n"/>
      <c r="C20" s="623" t="n"/>
      <c r="D20" s="624" t="n"/>
      <c r="E20" s="624" t="n"/>
      <c r="F20" s="624" t="n"/>
      <c r="G20" s="627" t="n"/>
    </row>
    <row r="21" ht="41.25" customHeight="1" s="316">
      <c r="A21" s="621">
        <f>ROW()-6</f>
        <v/>
      </c>
      <c r="B21" s="622" t="n"/>
      <c r="C21" s="623" t="n"/>
      <c r="D21" s="624" t="n"/>
      <c r="E21" s="624" t="n"/>
      <c r="F21" s="624" t="n"/>
      <c r="G21" s="627" t="n"/>
    </row>
    <row r="22" ht="41.25" customHeight="1" s="316">
      <c r="A22" s="621">
        <f>ROW()-6</f>
        <v/>
      </c>
      <c r="B22" s="622" t="n"/>
      <c r="C22" s="623" t="n"/>
      <c r="D22" s="624" t="n"/>
      <c r="E22" s="624" t="n"/>
      <c r="F22" s="624" t="n"/>
      <c r="G22" s="627" t="n"/>
    </row>
    <row r="23" ht="41.25" customHeight="1" s="316">
      <c r="A23" s="621">
        <f>ROW()-6</f>
        <v/>
      </c>
      <c r="B23" s="622" t="n"/>
      <c r="C23" s="623" t="n"/>
      <c r="D23" s="624" t="n"/>
      <c r="E23" s="624" t="n"/>
      <c r="F23" s="624" t="n"/>
      <c r="G23" s="627" t="n"/>
    </row>
    <row r="24" ht="41.25" customHeight="1" s="316">
      <c r="A24" s="621">
        <f>ROW()-6</f>
        <v/>
      </c>
      <c r="B24" s="622" t="n"/>
      <c r="C24" s="623" t="n"/>
      <c r="D24" s="624" t="n"/>
      <c r="E24" s="624" t="n"/>
      <c r="F24" s="624" t="n"/>
      <c r="G24" s="627" t="n"/>
    </row>
    <row r="25" ht="41.25" customHeight="1" s="316">
      <c r="A25" s="621">
        <f>ROW()-6</f>
        <v/>
      </c>
      <c r="B25" s="622" t="n"/>
      <c r="C25" s="623" t="n"/>
      <c r="D25" s="624" t="n"/>
      <c r="E25" s="624" t="n"/>
      <c r="F25" s="624" t="n"/>
      <c r="G25" s="627" t="n"/>
    </row>
    <row r="26" ht="41.25" customHeight="1" s="316">
      <c r="A26" s="621">
        <f>ROW()-6</f>
        <v/>
      </c>
      <c r="B26" s="622" t="n"/>
      <c r="C26" s="623" t="n"/>
      <c r="D26" s="624" t="n"/>
      <c r="E26" s="624" t="n"/>
      <c r="F26" s="624" t="n"/>
      <c r="G26" s="627" t="n"/>
    </row>
    <row r="27" ht="41.25" customHeight="1" s="316">
      <c r="A27" s="621">
        <f>ROW()-6</f>
        <v/>
      </c>
      <c r="B27" s="622" t="n"/>
      <c r="C27" s="623" t="n"/>
      <c r="D27" s="624" t="n"/>
      <c r="E27" s="624" t="n"/>
      <c r="F27" s="624" t="n"/>
      <c r="G27" s="627" t="n"/>
    </row>
    <row r="28" ht="41.25" customHeight="1" s="316">
      <c r="A28" s="621">
        <f>ROW()-6</f>
        <v/>
      </c>
      <c r="B28" s="622" t="n"/>
      <c r="C28" s="623" t="n"/>
      <c r="D28" s="624" t="n"/>
      <c r="E28" s="624" t="n"/>
      <c r="F28" s="624" t="n"/>
      <c r="G28" s="627" t="n"/>
    </row>
    <row r="29" ht="41.25" customHeight="1" s="316">
      <c r="A29" s="621">
        <f>ROW()-6</f>
        <v/>
      </c>
      <c r="B29" s="622" t="n"/>
      <c r="C29" s="623" t="n"/>
      <c r="D29" s="624" t="n"/>
      <c r="E29" s="624" t="n"/>
      <c r="F29" s="624" t="n"/>
      <c r="G29" s="627" t="n"/>
    </row>
    <row r="30" ht="41.25" customHeight="1" s="316">
      <c r="A30" s="621">
        <f>ROW()-6</f>
        <v/>
      </c>
      <c r="B30" s="622" t="n"/>
      <c r="C30" s="623" t="n"/>
      <c r="D30" s="624" t="n"/>
      <c r="E30" s="624" t="n"/>
      <c r="F30" s="624" t="n"/>
      <c r="G30" s="627" t="n"/>
    </row>
    <row r="31" ht="41.25" customHeight="1" s="316">
      <c r="A31" s="621">
        <f>ROW()-6</f>
        <v/>
      </c>
      <c r="B31" s="622" t="n"/>
      <c r="C31" s="623" t="n"/>
      <c r="D31" s="624" t="n"/>
      <c r="E31" s="624" t="n"/>
      <c r="F31" s="624" t="n"/>
      <c r="G31" s="627" t="n"/>
    </row>
    <row r="32" ht="41.25" customHeight="1" s="316">
      <c r="A32" s="621">
        <f>ROW()-6</f>
        <v/>
      </c>
      <c r="B32" s="622" t="n"/>
      <c r="C32" s="623" t="n"/>
      <c r="D32" s="624" t="n"/>
      <c r="E32" s="624" t="n"/>
      <c r="F32" s="624" t="n"/>
      <c r="G32" s="627" t="n"/>
    </row>
    <row r="33" ht="41.25" customHeight="1" s="316">
      <c r="A33" s="621">
        <f>ROW()-6</f>
        <v/>
      </c>
      <c r="B33" s="622" t="n"/>
      <c r="C33" s="623" t="n"/>
      <c r="D33" s="624" t="n"/>
      <c r="E33" s="624" t="n"/>
      <c r="F33" s="624" t="n"/>
      <c r="G33" s="627" t="n"/>
    </row>
    <row r="34" ht="41.25" customHeight="1" s="316">
      <c r="A34" s="621">
        <f>ROW()-6</f>
        <v/>
      </c>
      <c r="B34" s="622" t="n"/>
      <c r="C34" s="623" t="n"/>
      <c r="D34" s="624" t="n"/>
      <c r="E34" s="624" t="n"/>
      <c r="F34" s="624" t="n"/>
      <c r="G34" s="627" t="n"/>
    </row>
    <row r="35" ht="41.25" customHeight="1" s="316">
      <c r="A35" s="621">
        <f>ROW()-6</f>
        <v/>
      </c>
      <c r="B35" s="622" t="n"/>
      <c r="C35" s="623" t="n"/>
      <c r="D35" s="624" t="n"/>
      <c r="E35" s="624" t="n"/>
      <c r="F35" s="624" t="n"/>
      <c r="G35" s="627" t="n"/>
    </row>
    <row r="36" ht="41.25" customHeight="1" s="316">
      <c r="A36" s="621">
        <f>ROW()-6</f>
        <v/>
      </c>
      <c r="B36" s="622" t="n"/>
      <c r="C36" s="623" t="n"/>
      <c r="D36" s="624" t="n"/>
      <c r="E36" s="624" t="n"/>
      <c r="F36" s="624" t="n"/>
      <c r="G36" s="627" t="n"/>
    </row>
    <row r="37" ht="41.25" customHeight="1" s="316">
      <c r="A37" s="621">
        <f>ROW()-6</f>
        <v/>
      </c>
      <c r="B37" s="622" t="n"/>
      <c r="C37" s="623" t="n"/>
      <c r="D37" s="624" t="n"/>
      <c r="E37" s="624" t="n"/>
      <c r="F37" s="624" t="n"/>
      <c r="G37" s="627" t="n"/>
    </row>
    <row r="38" ht="41.25" customHeight="1" s="316">
      <c r="A38" s="621">
        <f>ROW()-6</f>
        <v/>
      </c>
      <c r="B38" s="622" t="n"/>
      <c r="C38" s="623" t="n"/>
      <c r="D38" s="624" t="n"/>
      <c r="E38" s="624" t="n"/>
      <c r="F38" s="624" t="n"/>
      <c r="G38" s="627" t="n"/>
    </row>
    <row r="39" ht="41.25" customHeight="1" s="316">
      <c r="A39" s="621">
        <f>ROW()-6</f>
        <v/>
      </c>
      <c r="B39" s="622" t="n"/>
      <c r="C39" s="623" t="n"/>
      <c r="D39" s="624" t="n"/>
      <c r="E39" s="624" t="n"/>
      <c r="F39" s="624" t="n"/>
      <c r="G39" s="627" t="n"/>
    </row>
    <row r="40" ht="41.25" customHeight="1" s="316">
      <c r="A40" s="621">
        <f>ROW()-6</f>
        <v/>
      </c>
      <c r="B40" s="622" t="n"/>
      <c r="C40" s="623" t="n"/>
      <c r="D40" s="624" t="n"/>
      <c r="E40" s="624" t="n"/>
      <c r="F40" s="624" t="n"/>
      <c r="G40" s="627" t="n"/>
    </row>
    <row r="41" ht="41.25" customHeight="1" s="316">
      <c r="A41" s="621">
        <f>ROW()-6</f>
        <v/>
      </c>
      <c r="B41" s="622" t="n"/>
      <c r="C41" s="623" t="n"/>
      <c r="D41" s="624" t="n"/>
      <c r="E41" s="624" t="n"/>
      <c r="F41" s="624" t="n"/>
      <c r="G41" s="627" t="n"/>
    </row>
    <row r="42" ht="41.25" customHeight="1" s="316">
      <c r="A42" s="621">
        <f>ROW()-6</f>
        <v/>
      </c>
      <c r="B42" s="622" t="n"/>
      <c r="C42" s="623" t="n"/>
      <c r="D42" s="624" t="n"/>
      <c r="E42" s="624" t="n"/>
      <c r="F42" s="624" t="n"/>
      <c r="G42" s="627" t="n"/>
    </row>
    <row r="43" ht="41.25" customHeight="1" s="316">
      <c r="A43" s="621">
        <f>ROW()-6</f>
        <v/>
      </c>
      <c r="B43" s="622" t="n"/>
      <c r="C43" s="623" t="n"/>
      <c r="D43" s="624" t="n"/>
      <c r="E43" s="624" t="n"/>
      <c r="F43" s="624" t="n"/>
      <c r="G43" s="627" t="n"/>
    </row>
    <row r="44" ht="41.25" customHeight="1" s="316">
      <c r="A44" s="621">
        <f>ROW()-6</f>
        <v/>
      </c>
      <c r="B44" s="622" t="n"/>
      <c r="C44" s="623" t="n"/>
      <c r="D44" s="624" t="n"/>
      <c r="E44" s="624" t="n"/>
      <c r="F44" s="624" t="n"/>
      <c r="G44" s="627" t="n"/>
    </row>
    <row r="45" ht="41.25" customHeight="1" s="316">
      <c r="A45" s="621">
        <f>ROW()-6</f>
        <v/>
      </c>
      <c r="B45" s="622" t="n"/>
      <c r="C45" s="623" t="n"/>
      <c r="D45" s="624" t="n"/>
      <c r="E45" s="624" t="n"/>
      <c r="F45" s="624" t="n"/>
      <c r="G45" s="627" t="n"/>
    </row>
    <row r="46" ht="41.25" customHeight="1" s="316">
      <c r="A46" s="621">
        <f>ROW()-6</f>
        <v/>
      </c>
      <c r="B46" s="622" t="n"/>
      <c r="C46" s="623" t="n"/>
      <c r="D46" s="624" t="n"/>
      <c r="E46" s="624" t="n"/>
      <c r="F46" s="624" t="n"/>
      <c r="G46" s="627" t="n"/>
    </row>
    <row r="47" ht="41.25" customHeight="1" s="316">
      <c r="A47" s="621">
        <f>ROW()-6</f>
        <v/>
      </c>
      <c r="B47" s="622" t="n"/>
      <c r="C47" s="623" t="n"/>
      <c r="D47" s="624" t="n"/>
      <c r="E47" s="624" t="n"/>
      <c r="F47" s="624" t="n"/>
      <c r="G47" s="627" t="n"/>
    </row>
    <row r="48" ht="41.25" customHeight="1" s="316">
      <c r="A48" s="621">
        <f>ROW()-6</f>
        <v/>
      </c>
      <c r="B48" s="622" t="n"/>
      <c r="C48" s="623" t="n"/>
      <c r="D48" s="624" t="n"/>
      <c r="E48" s="624" t="n"/>
      <c r="F48" s="624" t="n"/>
      <c r="G48" s="627" t="n"/>
    </row>
    <row r="49" ht="41.25" customHeight="1" s="316">
      <c r="A49" s="621">
        <f>ROW()-6</f>
        <v/>
      </c>
      <c r="B49" s="622" t="n"/>
      <c r="C49" s="623" t="n"/>
      <c r="D49" s="624" t="n"/>
      <c r="E49" s="624" t="n"/>
      <c r="F49" s="624" t="n"/>
      <c r="G49" s="627" t="n"/>
    </row>
    <row r="50" ht="41.25" customHeight="1" s="316">
      <c r="A50" s="621">
        <f>ROW()-6</f>
        <v/>
      </c>
      <c r="B50" s="622" t="n"/>
      <c r="C50" s="623" t="n"/>
      <c r="D50" s="624" t="n"/>
      <c r="E50" s="624" t="n"/>
      <c r="F50" s="624" t="n"/>
      <c r="G50" s="627" t="n"/>
    </row>
    <row r="51" ht="41.25" customHeight="1" s="316">
      <c r="A51" s="621">
        <f>ROW()-6</f>
        <v/>
      </c>
      <c r="B51" s="622" t="n"/>
      <c r="C51" s="623" t="n"/>
      <c r="D51" s="624" t="n"/>
      <c r="E51" s="624" t="n"/>
      <c r="F51" s="624" t="n"/>
      <c r="G51" s="627" t="n"/>
    </row>
    <row r="52" ht="41.25" customHeight="1" s="316">
      <c r="A52" s="621">
        <f>ROW()-6</f>
        <v/>
      </c>
      <c r="B52" s="622" t="n"/>
      <c r="C52" s="623" t="n"/>
      <c r="D52" s="624" t="n"/>
      <c r="E52" s="624" t="n"/>
      <c r="F52" s="624" t="n"/>
      <c r="G52" s="627" t="n"/>
    </row>
    <row r="53" ht="41.25" customHeight="1" s="316">
      <c r="A53" s="621">
        <f>ROW()-6</f>
        <v/>
      </c>
      <c r="B53" s="622" t="n"/>
      <c r="C53" s="623" t="n"/>
      <c r="D53" s="624" t="n"/>
      <c r="E53" s="624" t="n"/>
      <c r="F53" s="624" t="n"/>
      <c r="G53" s="627" t="n"/>
    </row>
    <row r="54" ht="41.25" customHeight="1" s="316">
      <c r="A54" s="621">
        <f>ROW()-6</f>
        <v/>
      </c>
      <c r="B54" s="622" t="n"/>
      <c r="C54" s="623" t="n"/>
      <c r="D54" s="624" t="n"/>
      <c r="E54" s="624" t="n"/>
      <c r="F54" s="624" t="n"/>
      <c r="G54" s="627" t="n"/>
    </row>
    <row r="55" ht="41.25" customHeight="1" s="316">
      <c r="A55" s="621">
        <f>ROW()-6</f>
        <v/>
      </c>
      <c r="B55" s="622" t="n"/>
      <c r="C55" s="623" t="n"/>
      <c r="D55" s="624" t="n"/>
      <c r="E55" s="624" t="n"/>
      <c r="F55" s="624" t="n"/>
      <c r="G55" s="627" t="n"/>
    </row>
    <row r="56" ht="41.25" customHeight="1" s="316">
      <c r="A56" s="621">
        <f>ROW()-6</f>
        <v/>
      </c>
      <c r="B56" s="622" t="n"/>
      <c r="C56" s="623" t="n"/>
      <c r="D56" s="624" t="n"/>
      <c r="E56" s="624" t="n"/>
      <c r="F56" s="624" t="n"/>
      <c r="G56" s="627" t="n"/>
    </row>
    <row r="57" ht="41.25" customHeight="1" s="316">
      <c r="A57" s="621">
        <f>ROW()-6</f>
        <v/>
      </c>
      <c r="B57" s="622" t="n"/>
      <c r="C57" s="623" t="n"/>
      <c r="D57" s="624" t="n"/>
      <c r="E57" s="624" t="n"/>
      <c r="F57" s="624" t="n"/>
      <c r="G57" s="627" t="n"/>
    </row>
    <row r="58" ht="41.25" customHeight="1" s="316">
      <c r="A58" s="621">
        <f>ROW()-6</f>
        <v/>
      </c>
      <c r="B58" s="622" t="n"/>
      <c r="C58" s="623" t="n"/>
      <c r="D58" s="624" t="n"/>
      <c r="E58" s="624" t="n"/>
      <c r="F58" s="624" t="n"/>
      <c r="G58" s="627" t="n"/>
    </row>
    <row r="59" ht="41.25" customHeight="1" s="316">
      <c r="A59" s="621">
        <f>ROW()-6</f>
        <v/>
      </c>
      <c r="B59" s="622" t="n"/>
      <c r="C59" s="623" t="n"/>
      <c r="D59" s="624" t="n"/>
      <c r="E59" s="624" t="n"/>
      <c r="F59" s="624" t="n"/>
      <c r="G59" s="627" t="n"/>
    </row>
    <row r="60" ht="41.25" customHeight="1" s="316">
      <c r="A60" s="621">
        <f>ROW()-6</f>
        <v/>
      </c>
      <c r="B60" s="622" t="n"/>
      <c r="C60" s="623" t="n"/>
      <c r="D60" s="624" t="n"/>
      <c r="E60" s="624" t="n"/>
      <c r="F60" s="624" t="n"/>
      <c r="G60" s="627" t="n"/>
    </row>
    <row r="61" ht="41.25" customHeight="1" s="316">
      <c r="A61" s="621">
        <f>ROW()-6</f>
        <v/>
      </c>
      <c r="B61" s="622" t="n"/>
      <c r="C61" s="623" t="n"/>
      <c r="D61" s="624" t="n"/>
      <c r="E61" s="624" t="n"/>
      <c r="F61" s="624" t="n"/>
      <c r="G61" s="627" t="n"/>
    </row>
    <row r="62" ht="41.25" customHeight="1" s="316">
      <c r="A62" s="621">
        <f>ROW()-6</f>
        <v/>
      </c>
      <c r="B62" s="622" t="n"/>
      <c r="C62" s="623" t="n"/>
      <c r="D62" s="624" t="n"/>
      <c r="E62" s="624" t="n"/>
      <c r="F62" s="624" t="n"/>
      <c r="G62" s="627" t="n"/>
    </row>
    <row r="63" ht="41.25" customHeight="1" s="316">
      <c r="A63" s="621">
        <f>ROW()-6</f>
        <v/>
      </c>
      <c r="B63" s="622" t="n"/>
      <c r="C63" s="623" t="n"/>
      <c r="D63" s="624" t="n"/>
      <c r="E63" s="624" t="n"/>
      <c r="F63" s="624" t="n"/>
      <c r="G63" s="627" t="n"/>
    </row>
    <row r="64" ht="41.25" customHeight="1" s="316">
      <c r="A64" s="621">
        <f>ROW()-6</f>
        <v/>
      </c>
      <c r="B64" s="622" t="n"/>
      <c r="C64" s="623" t="n"/>
      <c r="D64" s="624" t="n"/>
      <c r="E64" s="624" t="n"/>
      <c r="F64" s="624" t="n"/>
      <c r="G64" s="627" t="n"/>
    </row>
    <row r="65" ht="41.25" customHeight="1" s="316">
      <c r="A65" s="621">
        <f>ROW()-6</f>
        <v/>
      </c>
      <c r="B65" s="622" t="n"/>
      <c r="C65" s="623" t="n"/>
      <c r="D65" s="624" t="n"/>
      <c r="E65" s="624" t="n"/>
      <c r="F65" s="624" t="n"/>
      <c r="G65" s="627" t="n"/>
    </row>
    <row r="66" ht="41.25" customHeight="1" s="316">
      <c r="A66" s="621">
        <f>ROW()-6</f>
        <v/>
      </c>
      <c r="B66" s="622" t="n"/>
      <c r="C66" s="623" t="n"/>
      <c r="D66" s="624" t="n"/>
      <c r="E66" s="624" t="n"/>
      <c r="F66" s="624" t="n"/>
      <c r="G66" s="627" t="n"/>
    </row>
    <row r="67" ht="41.25" customHeight="1" s="316">
      <c r="A67" s="621">
        <f>ROW()-6</f>
        <v/>
      </c>
      <c r="B67" s="622" t="n"/>
      <c r="C67" s="623" t="n"/>
      <c r="D67" s="624" t="n"/>
      <c r="E67" s="624" t="n"/>
      <c r="F67" s="624" t="n"/>
      <c r="G67" s="627" t="n"/>
    </row>
    <row r="68" ht="41.25" customHeight="1" s="316">
      <c r="A68" s="621">
        <f>ROW()-6</f>
        <v/>
      </c>
      <c r="B68" s="622" t="n"/>
      <c r="C68" s="623" t="n"/>
      <c r="D68" s="624" t="n"/>
      <c r="E68" s="624" t="n"/>
      <c r="F68" s="624" t="n"/>
      <c r="G68" s="627" t="n"/>
    </row>
    <row r="69" ht="41.25" customHeight="1" s="316">
      <c r="A69" s="621">
        <f>ROW()-6</f>
        <v/>
      </c>
      <c r="B69" s="622" t="n"/>
      <c r="C69" s="623" t="n"/>
      <c r="D69" s="624" t="n"/>
      <c r="E69" s="624" t="n"/>
      <c r="F69" s="624" t="n"/>
      <c r="G69" s="627" t="n"/>
    </row>
    <row r="70" ht="41.25" customHeight="1" s="316">
      <c r="A70" s="621">
        <f>ROW()-6</f>
        <v/>
      </c>
      <c r="B70" s="622" t="n"/>
      <c r="C70" s="623" t="n"/>
      <c r="D70" s="624" t="n"/>
      <c r="E70" s="624" t="n"/>
      <c r="F70" s="624" t="n"/>
      <c r="G70" s="627" t="n"/>
    </row>
    <row r="71" ht="41.25" customHeight="1" s="316">
      <c r="A71" s="621">
        <f>ROW()-6</f>
        <v/>
      </c>
      <c r="B71" s="622" t="n"/>
      <c r="C71" s="623" t="n"/>
      <c r="D71" s="624" t="n"/>
      <c r="E71" s="624" t="n"/>
      <c r="F71" s="624" t="n"/>
      <c r="G71" s="627" t="n"/>
    </row>
    <row r="72" ht="41.25" customHeight="1" s="316">
      <c r="A72" s="621">
        <f>ROW()-6</f>
        <v/>
      </c>
      <c r="B72" s="622" t="n"/>
      <c r="C72" s="623" t="n"/>
      <c r="D72" s="624" t="n"/>
      <c r="E72" s="624" t="n"/>
      <c r="F72" s="624" t="n"/>
      <c r="G72" s="627" t="n"/>
    </row>
    <row r="73" ht="41.25" customHeight="1" s="316">
      <c r="A73" s="621">
        <f>ROW()-6</f>
        <v/>
      </c>
      <c r="B73" s="622" t="n"/>
      <c r="C73" s="623" t="n"/>
      <c r="D73" s="624" t="n"/>
      <c r="E73" s="624" t="n"/>
      <c r="F73" s="624" t="n"/>
      <c r="G73" s="627" t="n"/>
    </row>
    <row r="74" ht="41.25" customHeight="1" s="316">
      <c r="A74" s="621">
        <f>ROW()-6</f>
        <v/>
      </c>
      <c r="B74" s="622" t="n"/>
      <c r="C74" s="623" t="n"/>
      <c r="D74" s="624" t="n"/>
      <c r="E74" s="624" t="n"/>
      <c r="F74" s="624" t="n"/>
      <c r="G74" s="627" t="n"/>
    </row>
    <row r="75" ht="41.25" customHeight="1" s="316">
      <c r="A75" s="621">
        <f>ROW()-6</f>
        <v/>
      </c>
      <c r="B75" s="622" t="n"/>
      <c r="C75" s="623" t="n"/>
      <c r="D75" s="624" t="n"/>
      <c r="E75" s="624" t="n"/>
      <c r="F75" s="624" t="n"/>
      <c r="G75" s="627" t="n"/>
    </row>
    <row r="76" ht="41.25" customHeight="1" s="316">
      <c r="A76" s="621">
        <f>ROW()-6</f>
        <v/>
      </c>
      <c r="B76" s="622" t="n"/>
      <c r="C76" s="623" t="n"/>
      <c r="D76" s="624" t="n"/>
      <c r="E76" s="624" t="n"/>
      <c r="F76" s="624" t="n"/>
      <c r="G76" s="627" t="n"/>
    </row>
    <row r="77" ht="41.25" customHeight="1" s="316">
      <c r="A77" s="621">
        <f>ROW()-6</f>
        <v/>
      </c>
      <c r="B77" s="622" t="n"/>
      <c r="C77" s="623" t="n"/>
      <c r="D77" s="624" t="n"/>
      <c r="E77" s="624" t="n"/>
      <c r="F77" s="624" t="n"/>
      <c r="G77" s="627" t="n"/>
    </row>
    <row r="78" ht="41.25" customHeight="1" s="316">
      <c r="A78" s="621">
        <f>ROW()-6</f>
        <v/>
      </c>
      <c r="B78" s="628" t="n"/>
      <c r="C78" s="623" t="n"/>
      <c r="D78" s="624" t="n"/>
      <c r="E78" s="624" t="n"/>
      <c r="F78" s="624" t="n"/>
      <c r="G78" s="627" t="n"/>
    </row>
    <row r="79" ht="41.25" customHeight="1" s="316">
      <c r="A79" s="621">
        <f>ROW()-6</f>
        <v/>
      </c>
      <c r="B79" s="622" t="n"/>
      <c r="C79" s="623" t="n"/>
      <c r="D79" s="624" t="n"/>
      <c r="E79" s="624" t="n"/>
      <c r="F79" s="624" t="n"/>
      <c r="G79" s="627" t="n"/>
    </row>
    <row r="80" ht="41.25" customHeight="1" s="316">
      <c r="A80" s="621">
        <f>ROW()-6</f>
        <v/>
      </c>
      <c r="B80" s="622" t="n"/>
      <c r="C80" s="623" t="n"/>
      <c r="D80" s="624" t="n"/>
      <c r="E80" s="624" t="n"/>
      <c r="F80" s="624" t="n"/>
      <c r="G80" s="627" t="n"/>
    </row>
    <row r="81" ht="41.25" customHeight="1" s="316">
      <c r="A81" s="621">
        <f>ROW()-6</f>
        <v/>
      </c>
      <c r="B81" s="622" t="n"/>
      <c r="C81" s="623" t="n"/>
      <c r="D81" s="624" t="n"/>
      <c r="E81" s="624" t="n"/>
      <c r="F81" s="624" t="n"/>
      <c r="G81" s="627" t="n"/>
    </row>
    <row r="82" ht="41.25" customHeight="1" s="316">
      <c r="A82" s="621">
        <f>ROW()-6</f>
        <v/>
      </c>
      <c r="B82" s="622" t="n"/>
      <c r="C82" s="623" t="n"/>
      <c r="D82" s="624" t="n"/>
      <c r="E82" s="624" t="n"/>
      <c r="F82" s="624" t="n"/>
      <c r="G82" s="627" t="n"/>
    </row>
    <row r="83" ht="41.25" customHeight="1" s="316">
      <c r="A83" s="621">
        <f>ROW()-6</f>
        <v/>
      </c>
      <c r="B83" s="622" t="n"/>
      <c r="C83" s="623" t="n"/>
      <c r="D83" s="624" t="n"/>
      <c r="E83" s="624" t="n"/>
      <c r="F83" s="624" t="n"/>
      <c r="G83" s="625" t="n"/>
    </row>
    <row r="84" ht="41.25" customHeight="1" s="316">
      <c r="A84" s="621">
        <f>ROW()-6</f>
        <v/>
      </c>
      <c r="B84" s="622" t="n"/>
      <c r="C84" s="623" t="n"/>
      <c r="D84" s="624" t="n"/>
      <c r="E84" s="624" t="n"/>
      <c r="F84" s="624" t="n"/>
      <c r="G84" s="625" t="n"/>
    </row>
    <row r="85" ht="41.25" customHeight="1" s="316">
      <c r="A85" s="621">
        <f>ROW()-6</f>
        <v/>
      </c>
      <c r="B85" s="622" t="n"/>
      <c r="C85" s="623" t="n"/>
      <c r="D85" s="624" t="n"/>
      <c r="E85" s="624" t="n"/>
      <c r="F85" s="624" t="n"/>
      <c r="G85" s="625" t="n"/>
    </row>
    <row r="86" ht="41.25" customHeight="1" s="316">
      <c r="A86" s="621">
        <f>ROW()-6</f>
        <v/>
      </c>
      <c r="B86" s="622" t="n"/>
      <c r="C86" s="623" t="n"/>
      <c r="D86" s="624" t="n"/>
      <c r="E86" s="624" t="n"/>
      <c r="F86" s="624" t="n"/>
      <c r="G86" s="625" t="n"/>
    </row>
    <row r="87" ht="41.25" customHeight="1" s="316">
      <c r="A87" s="621">
        <f>ROW()-6</f>
        <v/>
      </c>
      <c r="B87" s="622" t="n"/>
      <c r="C87" s="623" t="n"/>
      <c r="D87" s="624" t="n"/>
      <c r="E87" s="624" t="n"/>
      <c r="F87" s="624" t="n"/>
      <c r="G87" s="625" t="n"/>
    </row>
    <row r="88" ht="41.25" customHeight="1" s="316">
      <c r="A88" s="621">
        <f>ROW()-6</f>
        <v/>
      </c>
      <c r="B88" s="622" t="n"/>
      <c r="C88" s="623" t="n"/>
      <c r="D88" s="624" t="n"/>
      <c r="E88" s="624" t="n"/>
      <c r="F88" s="624" t="n"/>
      <c r="G88" s="627" t="n"/>
    </row>
    <row r="89" ht="41.25" customHeight="1" s="316">
      <c r="A89" s="621">
        <f>ROW()-6</f>
        <v/>
      </c>
      <c r="B89" s="622" t="n"/>
      <c r="C89" s="623" t="n"/>
      <c r="D89" s="624" t="n"/>
      <c r="E89" s="624" t="n"/>
      <c r="F89" s="624" t="n"/>
      <c r="G89" s="627" t="n"/>
    </row>
    <row r="90" ht="41.25" customHeight="1" s="316">
      <c r="A90" s="621">
        <f>ROW()-6</f>
        <v/>
      </c>
      <c r="B90" s="622" t="n"/>
      <c r="C90" s="623" t="n"/>
      <c r="D90" s="624" t="n"/>
      <c r="E90" s="624" t="n"/>
      <c r="F90" s="624" t="n"/>
      <c r="G90" s="627" t="n"/>
    </row>
    <row r="91" ht="41.25" customHeight="1" s="316">
      <c r="A91" s="621">
        <f>ROW()-6</f>
        <v/>
      </c>
      <c r="B91" s="622" t="n"/>
      <c r="C91" s="623" t="n"/>
      <c r="D91" s="624" t="n"/>
      <c r="E91" s="624" t="n"/>
      <c r="F91" s="624" t="n"/>
      <c r="G91" s="627" t="n"/>
    </row>
    <row r="92" ht="41.25" customHeight="1" s="316">
      <c r="A92" s="621">
        <f>ROW()-6</f>
        <v/>
      </c>
      <c r="B92" s="622" t="n"/>
      <c r="C92" s="623" t="n"/>
      <c r="D92" s="624" t="n"/>
      <c r="E92" s="624" t="n"/>
      <c r="F92" s="624" t="n"/>
      <c r="G92" s="627" t="n"/>
    </row>
    <row r="93" ht="41.25" customHeight="1" s="316">
      <c r="A93" s="621">
        <f>ROW()-6</f>
        <v/>
      </c>
      <c r="B93" s="622" t="n"/>
      <c r="C93" s="623" t="n"/>
      <c r="D93" s="624" t="n"/>
      <c r="E93" s="624" t="n"/>
      <c r="F93" s="624" t="n"/>
      <c r="G93" s="627" t="n"/>
    </row>
    <row r="94" ht="41.25" customHeight="1" s="316">
      <c r="A94" s="621">
        <f>ROW()-6</f>
        <v/>
      </c>
      <c r="B94" s="622" t="n"/>
      <c r="C94" s="623" t="n"/>
      <c r="D94" s="624" t="n"/>
      <c r="E94" s="624" t="n"/>
      <c r="F94" s="624" t="n"/>
      <c r="G94" s="627" t="n"/>
    </row>
    <row r="95" ht="41.25" customHeight="1" s="316">
      <c r="A95" s="621">
        <f>ROW()-6</f>
        <v/>
      </c>
      <c r="B95" s="622" t="n"/>
      <c r="C95" s="623" t="n"/>
      <c r="D95" s="624" t="n"/>
      <c r="E95" s="624" t="n"/>
      <c r="F95" s="624" t="n"/>
      <c r="G95" s="627" t="n"/>
    </row>
    <row r="96" ht="41.25" customHeight="1" s="316">
      <c r="A96" s="621">
        <f>ROW()-6</f>
        <v/>
      </c>
      <c r="B96" s="622" t="n"/>
      <c r="C96" s="623" t="n"/>
      <c r="D96" s="624" t="n"/>
      <c r="E96" s="624" t="n"/>
      <c r="F96" s="624" t="n"/>
      <c r="G96" s="627" t="n"/>
    </row>
    <row r="97" ht="41.25" customHeight="1" s="316">
      <c r="A97" s="621">
        <f>ROW()-6</f>
        <v/>
      </c>
      <c r="B97" s="622" t="n"/>
      <c r="C97" s="623" t="n"/>
      <c r="D97" s="624" t="n"/>
      <c r="E97" s="624" t="n"/>
      <c r="F97" s="624" t="n"/>
      <c r="G97" s="627" t="n"/>
    </row>
    <row r="98" ht="41.25" customHeight="1" s="316">
      <c r="A98" s="621">
        <f>ROW()-6</f>
        <v/>
      </c>
      <c r="B98" s="622" t="n"/>
      <c r="C98" s="623" t="n"/>
      <c r="D98" s="624" t="n"/>
      <c r="E98" s="624" t="n"/>
      <c r="F98" s="624" t="n"/>
      <c r="G98" s="627" t="n"/>
    </row>
    <row r="99" ht="41.25" customHeight="1" s="316">
      <c r="A99" s="621">
        <f>ROW()-6</f>
        <v/>
      </c>
      <c r="B99" s="622" t="n"/>
      <c r="C99" s="623" t="n"/>
      <c r="D99" s="624" t="n"/>
      <c r="E99" s="624" t="n"/>
      <c r="F99" s="624" t="n"/>
      <c r="G99" s="627" t="n"/>
    </row>
    <row r="100" ht="41.25" customHeight="1" s="316">
      <c r="A100" s="621">
        <f>ROW()-6</f>
        <v/>
      </c>
      <c r="B100" s="622" t="n"/>
      <c r="C100" s="623" t="n"/>
      <c r="D100" s="624" t="n"/>
      <c r="E100" s="624" t="n"/>
      <c r="F100" s="624" t="n"/>
      <c r="G100" s="627" t="n"/>
    </row>
    <row r="101" ht="41.25" customHeight="1" s="316">
      <c r="A101" s="621">
        <f>ROW()-6</f>
        <v/>
      </c>
      <c r="B101" s="622" t="n"/>
      <c r="C101" s="623" t="n"/>
      <c r="D101" s="624" t="n"/>
      <c r="E101" s="624" t="n"/>
      <c r="F101" s="624" t="n"/>
      <c r="G101" s="627" t="n"/>
    </row>
    <row r="102" ht="41.25" customHeight="1" s="316">
      <c r="A102" s="621">
        <f>ROW()-6</f>
        <v/>
      </c>
      <c r="B102" s="622" t="n"/>
      <c r="C102" s="623" t="n"/>
      <c r="D102" s="624" t="n"/>
      <c r="E102" s="624" t="n"/>
      <c r="F102" s="624" t="n"/>
      <c r="G102" s="627" t="n"/>
    </row>
    <row r="103" ht="41.25" customHeight="1" s="316">
      <c r="A103" s="621">
        <f>ROW()-6</f>
        <v/>
      </c>
      <c r="B103" s="622" t="n"/>
      <c r="C103" s="623" t="n"/>
      <c r="D103" s="624" t="n"/>
      <c r="E103" s="624" t="n"/>
      <c r="F103" s="624" t="n"/>
      <c r="G103" s="627" t="n"/>
    </row>
    <row r="104" ht="41.25" customHeight="1" s="316">
      <c r="A104" s="621">
        <f>ROW()-6</f>
        <v/>
      </c>
      <c r="B104" s="622" t="n"/>
      <c r="C104" s="623" t="n"/>
      <c r="D104" s="624" t="n"/>
      <c r="E104" s="624" t="n"/>
      <c r="F104" s="624" t="n"/>
      <c r="G104" s="627" t="n"/>
    </row>
    <row r="105" ht="41.25" customHeight="1" s="316">
      <c r="A105" s="621">
        <f>ROW()-6</f>
        <v/>
      </c>
      <c r="B105" s="622" t="n"/>
      <c r="C105" s="623" t="n"/>
      <c r="D105" s="624" t="n"/>
      <c r="E105" s="624" t="n"/>
      <c r="F105" s="624" t="n"/>
      <c r="G105" s="627" t="n"/>
    </row>
    <row r="106" ht="41.25" customHeight="1" s="316">
      <c r="A106" s="621">
        <f>ROW()-6</f>
        <v/>
      </c>
      <c r="B106" s="622" t="n"/>
      <c r="C106" s="623" t="n"/>
      <c r="D106" s="624" t="n"/>
      <c r="E106" s="624" t="n"/>
      <c r="F106" s="624" t="n"/>
      <c r="G106" s="627" t="n"/>
    </row>
    <row r="107" ht="41.25" customHeight="1" s="316">
      <c r="A107" s="621">
        <f>ROW()-6</f>
        <v/>
      </c>
      <c r="B107" s="622" t="n"/>
      <c r="C107" s="623" t="n"/>
      <c r="D107" s="624" t="n"/>
      <c r="E107" s="624" t="n"/>
      <c r="F107" s="624" t="n"/>
      <c r="G107" s="627" t="n"/>
    </row>
    <row r="108" ht="41.25" customHeight="1" s="316">
      <c r="A108" s="621">
        <f>ROW()-6</f>
        <v/>
      </c>
      <c r="B108" s="622" t="n"/>
      <c r="C108" s="623" t="n"/>
      <c r="D108" s="624" t="n"/>
      <c r="E108" s="624" t="n"/>
      <c r="F108" s="624" t="n"/>
      <c r="G108" s="625" t="n"/>
    </row>
    <row r="109" ht="41.25" customHeight="1" s="316">
      <c r="A109" s="621">
        <f>ROW()-6</f>
        <v/>
      </c>
      <c r="B109" s="622" t="n"/>
      <c r="C109" s="623" t="n"/>
      <c r="D109" s="624" t="n"/>
      <c r="E109" s="624" t="n"/>
      <c r="F109" s="624" t="n"/>
      <c r="G109" s="625" t="n"/>
    </row>
    <row r="110" ht="41.25" customHeight="1" s="316">
      <c r="A110" s="621">
        <f>ROW()-6</f>
        <v/>
      </c>
      <c r="B110" s="622" t="n"/>
      <c r="C110" s="623" t="n"/>
      <c r="D110" s="624" t="n"/>
      <c r="E110" s="624" t="n"/>
      <c r="F110" s="624" t="n"/>
      <c r="G110" s="625" t="n"/>
    </row>
    <row r="111" ht="41.25" customHeight="1" s="316">
      <c r="A111" s="621">
        <f>ROW()-6</f>
        <v/>
      </c>
      <c r="B111" s="622" t="n"/>
      <c r="C111" s="623" t="n"/>
      <c r="D111" s="624" t="n"/>
      <c r="E111" s="624" t="n"/>
      <c r="F111" s="624" t="n"/>
      <c r="G111" s="625" t="n"/>
    </row>
    <row r="112" ht="41.25" customHeight="1" s="316">
      <c r="A112" s="621">
        <f>ROW()-6</f>
        <v/>
      </c>
      <c r="B112" s="622" t="n"/>
      <c r="C112" s="623" t="n"/>
      <c r="D112" s="624" t="n"/>
      <c r="E112" s="624" t="n"/>
      <c r="F112" s="624" t="n"/>
      <c r="G112" s="625" t="n"/>
    </row>
    <row r="113" ht="41.25" customHeight="1" s="316">
      <c r="A113" s="621">
        <f>ROW()-6</f>
        <v/>
      </c>
      <c r="B113" s="622" t="n"/>
      <c r="C113" s="623" t="n"/>
      <c r="D113" s="624" t="n"/>
      <c r="E113" s="624" t="n"/>
      <c r="F113" s="624" t="n"/>
      <c r="G113" s="625" t="n"/>
    </row>
    <row r="114" ht="41.25" customHeight="1" s="316">
      <c r="A114" s="621">
        <f>ROW()-6</f>
        <v/>
      </c>
      <c r="B114" s="622" t="n"/>
      <c r="C114" s="623" t="n"/>
      <c r="D114" s="624" t="n"/>
      <c r="E114" s="624" t="n"/>
      <c r="F114" s="624" t="n"/>
      <c r="G114" s="625" t="n"/>
    </row>
    <row r="115" ht="41.25" customHeight="1" s="316">
      <c r="A115" s="621">
        <f>ROW()-6</f>
        <v/>
      </c>
      <c r="B115" s="622" t="n"/>
      <c r="C115" s="623" t="n"/>
      <c r="D115" s="624" t="n"/>
      <c r="E115" s="624" t="n"/>
      <c r="F115" s="624" t="n"/>
      <c r="G115" s="625" t="n"/>
    </row>
    <row r="116" ht="41.25" customHeight="1" s="316">
      <c r="A116" s="621">
        <f>ROW()-6</f>
        <v/>
      </c>
      <c r="B116" s="622" t="n"/>
      <c r="C116" s="623" t="n"/>
      <c r="D116" s="624" t="n"/>
      <c r="E116" s="624" t="n"/>
      <c r="F116" s="624" t="n"/>
      <c r="G116" s="627" t="n"/>
    </row>
    <row r="117" ht="41.25" customHeight="1" s="316">
      <c r="A117" s="621">
        <f>ROW()-6</f>
        <v/>
      </c>
      <c r="B117" s="622" t="n"/>
      <c r="C117" s="623" t="n"/>
      <c r="D117" s="624" t="n"/>
      <c r="E117" s="624" t="n"/>
      <c r="F117" s="624" t="n"/>
      <c r="G117" s="625" t="n"/>
    </row>
    <row r="118" ht="41.25" customHeight="1" s="316">
      <c r="A118" s="621">
        <f>ROW()-6</f>
        <v/>
      </c>
      <c r="B118" s="622" t="n"/>
      <c r="C118" s="623" t="n"/>
      <c r="D118" s="624" t="n"/>
      <c r="E118" s="624" t="n"/>
      <c r="F118" s="624" t="n"/>
      <c r="G118" s="625" t="n"/>
    </row>
    <row r="119" ht="41.25" customHeight="1" s="316">
      <c r="A119" s="621">
        <f>ROW()-6</f>
        <v/>
      </c>
      <c r="B119" s="629" t="n"/>
      <c r="C119" s="623" t="n"/>
      <c r="D119" s="624" t="n"/>
      <c r="E119" s="624" t="n"/>
      <c r="F119" s="624" t="n"/>
      <c r="G119" s="625" t="n"/>
    </row>
    <row r="120" ht="41.25" customHeight="1" s="316">
      <c r="A120" s="621">
        <f>ROW()-6</f>
        <v/>
      </c>
      <c r="B120" s="622" t="n"/>
      <c r="C120" s="623" t="n"/>
      <c r="D120" s="624" t="n"/>
      <c r="E120" s="624" t="n"/>
      <c r="F120" s="624" t="n"/>
      <c r="G120" s="625" t="n"/>
    </row>
    <row r="121" ht="41.25" customHeight="1" s="316">
      <c r="A121" s="621">
        <f>ROW()-6</f>
        <v/>
      </c>
      <c r="B121" s="630" t="n"/>
      <c r="C121" s="623" t="n"/>
      <c r="D121" s="624" t="n"/>
      <c r="E121" s="624" t="n"/>
      <c r="F121" s="624" t="n"/>
      <c r="G121" s="625" t="n"/>
    </row>
    <row r="122" ht="41.25" customHeight="1" s="316">
      <c r="A122" s="621">
        <f>ROW()-6</f>
        <v/>
      </c>
      <c r="B122" s="622" t="n"/>
      <c r="C122" s="623" t="n"/>
      <c r="D122" s="624" t="n"/>
      <c r="E122" s="624" t="n"/>
      <c r="F122" s="624" t="n"/>
      <c r="G122" s="625" t="n"/>
    </row>
    <row r="123" ht="41.25" customHeight="1" s="316">
      <c r="A123" s="621">
        <f>ROW()-6</f>
        <v/>
      </c>
      <c r="B123" s="622" t="n"/>
      <c r="C123" s="631" t="n"/>
      <c r="D123" s="624" t="n"/>
      <c r="E123" s="624" t="n"/>
      <c r="F123" s="624" t="n"/>
      <c r="G123" s="625" t="n"/>
    </row>
    <row r="124" ht="41.25" customHeight="1" s="316">
      <c r="A124" s="621">
        <f>ROW()-6</f>
        <v/>
      </c>
      <c r="B124" s="622" t="n"/>
      <c r="C124" s="631" t="n"/>
      <c r="D124" s="624" t="n"/>
      <c r="E124" s="624" t="n"/>
      <c r="F124" s="624" t="n"/>
      <c r="G124" s="625" t="n"/>
    </row>
    <row r="125" ht="41.25" customHeight="1" s="316">
      <c r="A125" s="621">
        <f>ROW()-6</f>
        <v/>
      </c>
      <c r="B125" s="622" t="n"/>
      <c r="C125" s="631" t="n"/>
      <c r="D125" s="624" t="n"/>
      <c r="E125" s="624" t="n"/>
      <c r="F125" s="624" t="n"/>
      <c r="G125" s="625" t="n"/>
    </row>
    <row r="126" ht="41.25" customHeight="1" s="316">
      <c r="A126" s="621">
        <f>ROW()-6</f>
        <v/>
      </c>
      <c r="B126" s="622" t="n"/>
      <c r="C126" s="631" t="n"/>
      <c r="D126" s="624" t="n"/>
      <c r="E126" s="624" t="n"/>
      <c r="F126" s="624" t="n"/>
      <c r="G126" s="625" t="n"/>
    </row>
    <row r="127" ht="41.25" customHeight="1" s="316">
      <c r="A127" s="621">
        <f>ROW()-6</f>
        <v/>
      </c>
      <c r="B127" s="622" t="n"/>
      <c r="C127" s="631" t="n"/>
      <c r="D127" s="624" t="n"/>
      <c r="E127" s="624" t="n"/>
      <c r="F127" s="624" t="n"/>
      <c r="G127" s="625" t="n"/>
    </row>
    <row r="128" ht="38.25" customHeight="1" s="316">
      <c r="A128" s="632" t="inlineStr">
        <is>
          <t>TOTAL PÁGINAS MIGRADAS</t>
        </is>
      </c>
      <c r="B128" s="633" t="n"/>
      <c r="C128" s="634" t="n"/>
      <c r="D128" s="635">
        <f>COUNTA(D7:D127)</f>
        <v/>
      </c>
      <c r="E128" s="635" t="n"/>
      <c r="F128" s="636" t="n"/>
      <c r="G128" s="637" t="n"/>
    </row>
  </sheetData>
  <mergeCells count="4">
    <mergeCell ref="A5:C5"/>
    <mergeCell ref="B4:G4"/>
    <mergeCell ref="A128:C128"/>
    <mergeCell ref="D5:F5"/>
  </mergeCells>
  <printOptions horizontalCentered="1" verticalCentered="0" headings="0" gridLines="1" gridLinesSet="1"/>
  <pageMargins left="0.7" right="0.7" top="0.75" bottom="0.75" header="0.511811023622047" footer="0.511811023622047"/>
  <pageSetup orientation="portrait" paperSize="9" scale="100" fitToHeight="0" fitToWidth="1" pageOrder="overThenDown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2025-02-07T17:23:24Z</dcterms:created>
  <dcterms:modified xsi:type="dcterms:W3CDTF">2025-02-07T18:29:27Z</dcterms:modified>
  <cp:revision>1</cp:revision>
</cp:coreProperties>
</file>