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a" sheetId="1" r:id="rId4"/>
    <sheet state="visible" name="Cenários_casos_uso" sheetId="2" r:id="rId5"/>
    <sheet state="visible" name="Escolhendo Valores de Entrada" sheetId="3" r:id="rId6"/>
    <sheet state="visible" name="Casos de Teste" sheetId="4" r:id="rId7"/>
    <sheet state="visible" name="Avaliando Automação" sheetId="5" r:id="rId8"/>
    <sheet state="visible" name="Execução" sheetId="6" r:id="rId9"/>
    <sheet state="visible" name="Reportando Bugs" sheetId="7" r:id="rId10"/>
    <sheet state="visible" name="Criticidade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paulyne:
ver importância do caso de uso
</t>
      </text>
    </comment>
    <comment authorId="0" ref="H2">
      <text>
        <t xml:space="preserve">paulyne:
Casos de teste acima de 10 pontos são candidatos a automação a menos que dependam de execução manual. Esse valor é um guia e não uma regra.
</t>
      </text>
    </comment>
  </commentList>
</comments>
</file>

<file path=xl/sharedStrings.xml><?xml version="1.0" encoding="utf-8"?>
<sst xmlns="http://schemas.openxmlformats.org/spreadsheetml/2006/main" count="564" uniqueCount="297">
  <si>
    <t>Planilha de Teste : Planejamento, Execução e Reportagem de Bugs</t>
  </si>
  <si>
    <t>Nome do Projeto</t>
  </si>
  <si>
    <t>MoveDor</t>
  </si>
  <si>
    <t>Documento Base:</t>
  </si>
  <si>
    <t>Histórias de usuário</t>
  </si>
  <si>
    <t>Versão do Documento Base:</t>
  </si>
  <si>
    <t>Versão 0.1.122</t>
  </si>
  <si>
    <t>Versão da Planilha</t>
  </si>
  <si>
    <t>Versão 1.0</t>
  </si>
  <si>
    <t>Responsável:</t>
  </si>
  <si>
    <t>Carlos Eduardo da Silva Ferreira</t>
  </si>
  <si>
    <t>Histórico de Alterações</t>
  </si>
  <si>
    <t>Data</t>
  </si>
  <si>
    <t>Alterações</t>
  </si>
  <si>
    <t>Responsáveis</t>
  </si>
  <si>
    <t>Documentação de cenários e bugs</t>
  </si>
  <si>
    <t>Carlos Ferreira</t>
  </si>
  <si>
    <t>Caso de Uso</t>
  </si>
  <si>
    <t>Descrição do Caso de Uso</t>
  </si>
  <si>
    <t>Abreviação Cenário</t>
  </si>
  <si>
    <t>Cenário</t>
  </si>
  <si>
    <t>Tipo de fluxo</t>
  </si>
  <si>
    <t>Frequência de Uso</t>
  </si>
  <si>
    <t>Criticidade</t>
  </si>
  <si>
    <t>Importância do Teste</t>
  </si>
  <si>
    <t>UC001</t>
  </si>
  <si>
    <t>Criar uma nova conta</t>
  </si>
  <si>
    <t>1.1</t>
  </si>
  <si>
    <t>Criar uma conta com e-mail e senha</t>
  </si>
  <si>
    <t>Curso Normal</t>
  </si>
  <si>
    <t>Média</t>
  </si>
  <si>
    <t>Alta</t>
  </si>
  <si>
    <t>1.2</t>
  </si>
  <si>
    <t>Criar uma conta usando G-mail</t>
  </si>
  <si>
    <t>Curso de Alternativo</t>
  </si>
  <si>
    <t>UC002</t>
  </si>
  <si>
    <t>Fazer login</t>
  </si>
  <si>
    <t>Fazer login usando e-mail e senha</t>
  </si>
  <si>
    <t>UC003</t>
  </si>
  <si>
    <t>Recuperar senha</t>
  </si>
  <si>
    <t>Recuperar senha usando e-mail</t>
  </si>
  <si>
    <t>Baixa</t>
  </si>
  <si>
    <t>UC004</t>
  </si>
  <si>
    <t>Fazer logout</t>
  </si>
  <si>
    <t>Fazer logout no sistema</t>
  </si>
  <si>
    <t>UC005</t>
  </si>
  <si>
    <t>Editar perfil</t>
  </si>
  <si>
    <t>Editar informações pessoais do perfil</t>
  </si>
  <si>
    <t>UC006</t>
  </si>
  <si>
    <t>Configurar sistema</t>
  </si>
  <si>
    <t>Configurar opções do sistema</t>
  </si>
  <si>
    <t>UC007</t>
  </si>
  <si>
    <t>Adicionar nova atividade</t>
  </si>
  <si>
    <t>Criar nova atividade</t>
  </si>
  <si>
    <t>UC008</t>
  </si>
  <si>
    <t>Editar atividade</t>
  </si>
  <si>
    <t>Editar informações de uma atividade</t>
  </si>
  <si>
    <t>UC009</t>
  </si>
  <si>
    <t>Deletar atividade</t>
  </si>
  <si>
    <t>Deletar atividade do sistema</t>
  </si>
  <si>
    <t>Exemplo de escolha utilizando valores limites</t>
  </si>
  <si>
    <t>Classe de Equivalência</t>
  </si>
  <si>
    <t>Tipo</t>
  </si>
  <si>
    <t>Entradas</t>
  </si>
  <si>
    <t>Resultado esperado</t>
  </si>
  <si>
    <t>E-mail válido, nome completo, senha, confirmação de senha, data de nascimento, cidade de nascimento, anos de estudo, altura, peso, se sente dor nas costas, e região de dor nas costas</t>
  </si>
  <si>
    <t>Válida</t>
  </si>
  <si>
    <t>("carlosferreira@alu.ufc.br", "Carlos", "abc123", "abc123", 19/11/1998, "Maracanaú", 1.70, 90, sim, inferior)</t>
  </si>
  <si>
    <t>cadastro realizado com sucesso</t>
  </si>
  <si>
    <t xml:space="preserve">cadeia vazia </t>
  </si>
  <si>
    <t>Inválida</t>
  </si>
  <si>
    <t>("", "", "", "", "", "", "", "", "", "")</t>
  </si>
  <si>
    <t>Erro: informe todos os dados</t>
  </si>
  <si>
    <t>cadeia contendo apenas espaços</t>
  </si>
  <si>
    <t>("  ", "  ", "  ", "  ", "  ", "  ", "  ", "  ", "  ", "  ")</t>
  </si>
  <si>
    <t>usuário já cadastrado</t>
  </si>
  <si>
    <t>Erro: usuário já cadastrado</t>
  </si>
  <si>
    <t>data de nascimento, cidade de nascimento, anos de estudo, altura, peso, se sente dor nas costas, e região de dor nas costas</t>
  </si>
  <si>
    <t>(19/11/1998, "Maracanaú", 1.70, 90, sim, inferior)</t>
  </si>
  <si>
    <t>("", "", "", "", "", "")</t>
  </si>
  <si>
    <t>cadeia só com espaços</t>
  </si>
  <si>
    <t>("  ", "  ", "  ", "  ", "  ", "  ")</t>
  </si>
  <si>
    <t>usuário logado sem preencher mais informações pessoais</t>
  </si>
  <si>
    <t>e-mail e senha</t>
  </si>
  <si>
    <t>("carlosferreira@alu.ufc.br", "abc123")</t>
  </si>
  <si>
    <t>Usuário logado</t>
  </si>
  <si>
    <t>e-mail não cadastrado</t>
  </si>
  <si>
    <t>("test@tert.org", "abc123")</t>
  </si>
  <si>
    <t>Erro: usuário não existe</t>
  </si>
  <si>
    <t>e-mail</t>
  </si>
  <si>
    <t>("carlosferreira@alu.ufc.br")</t>
  </si>
  <si>
    <t>E-mail enviado para recuperação de senha</t>
  </si>
  <si>
    <t>campo vazio</t>
  </si>
  <si>
    <t>("")</t>
  </si>
  <si>
    <t>Preencha o campo de e-mail</t>
  </si>
  <si>
    <t>no modo landscape</t>
  </si>
  <si>
    <t>Tela sem problemas de layout</t>
  </si>
  <si>
    <t>("caustill@debb.me")</t>
  </si>
  <si>
    <t>E-mail não cadastrado</t>
  </si>
  <si>
    <t>acionar ação de logout</t>
  </si>
  <si>
    <t>logout feito com sucesso</t>
  </si>
  <si>
    <t>Informações editadas com sucesso</t>
  </si>
  <si>
    <t>acionar ação de configurar</t>
  </si>
  <si>
    <t>Configurações feitas</t>
  </si>
  <si>
    <t>categoria do exercício, dias da semana, horário, tempo de duração em minutos</t>
  </si>
  <si>
    <t>(Dança, [Dom, Qui, Sab], 17:30, 30)</t>
  </si>
  <si>
    <t>Atividade cadastrada</t>
  </si>
  <si>
    <t>atividade sem dias</t>
  </si>
  <si>
    <t>(Dança, [], 17:30, 30)</t>
  </si>
  <si>
    <t>Erro: escolha os dias</t>
  </si>
  <si>
    <t>atividade sem horário</t>
  </si>
  <si>
    <t>(Dança, [Dom, Qui, Sab], 30)</t>
  </si>
  <si>
    <t>Erro: entre com o horário</t>
  </si>
  <si>
    <t>atividade sem categoria</t>
  </si>
  <si>
    <t>([Dom, Qui, Sab], 2:30, 40)</t>
  </si>
  <si>
    <t>Erro: entre com a categoria</t>
  </si>
  <si>
    <t>(Exercicios aeróbicos, [Dom, Qua], 15:30, 45)</t>
  </si>
  <si>
    <t>Atividade editada</t>
  </si>
  <si>
    <t>(Exercicios aeróbicos, 15:30, 45)</t>
  </si>
  <si>
    <t>acionar ação de deletar atividade</t>
  </si>
  <si>
    <t>Atividade deletada</t>
  </si>
  <si>
    <t>Casos de Teste</t>
  </si>
  <si>
    <t>Descrição</t>
  </si>
  <si>
    <t>Passos</t>
  </si>
  <si>
    <t>Pré-Condições</t>
  </si>
  <si>
    <t>Pós-Condições</t>
  </si>
  <si>
    <t>Resultado Esperado</t>
  </si>
  <si>
    <t>CT001</t>
  </si>
  <si>
    <t>Criar conta com e-mail e senha</t>
  </si>
  <si>
    <t>1) Clique no texto de criar conta; 2) preencha os dados com os valores de entrada; 3) finalize o cadastro</t>
  </si>
  <si>
    <t>Usuário não cadastrado antes</t>
  </si>
  <si>
    <t>Usuário criado e logado</t>
  </si>
  <si>
    <t>CT002</t>
  </si>
  <si>
    <t>Criar conta com e-mail e senha, usando valores vazios</t>
  </si>
  <si>
    <t>1) Clique no texto de criar conta;
2) preencha os dados com os valores de entrada</t>
  </si>
  <si>
    <t>Mensagem de erro</t>
  </si>
  <si>
    <t>CT003</t>
  </si>
  <si>
    <t>Criar conta com e-mail e senha, usando valores contendo apenas espaços</t>
  </si>
  <si>
    <t>CT004</t>
  </si>
  <si>
    <t>Criar conta com e-mail e senha, já estando cadastrado antes</t>
  </si>
  <si>
    <t>1) Clique no texto de criar conta;
2) preencha os dados usando um e-mail já cadastrado;
3) tente finalizar o cadastro</t>
  </si>
  <si>
    <t>Usuário já cadastrado</t>
  </si>
  <si>
    <t>CT005</t>
  </si>
  <si>
    <t>Criar conta usando g-mail</t>
  </si>
  <si>
    <t>1) Clique no ícone do g-mail na tela inicial
2) escolha uma conta de g-mail
3) preencha os dados com os valores de entrada
4) finalize o cadastro</t>
  </si>
  <si>
    <t>CT006</t>
  </si>
  <si>
    <t>Logar com g-mail, já tendo criado conta usando o g-mail</t>
  </si>
  <si>
    <t>1) Clique no ícone do g-mail na tela inicial
2) logue no sistema sem ter que preencher o dados novamente</t>
  </si>
  <si>
    <t>login sem ter que preencher dados pessoais novamente</t>
  </si>
  <si>
    <t>CT007</t>
  </si>
  <si>
    <t>Criar conta usando g-mail, usando valores vazios</t>
  </si>
  <si>
    <t>1) Clique no ícone do g-mail na tela inicial
2) preencha os dados com os valores de entrada vazios
3) finalize o cadastro</t>
  </si>
  <si>
    <t>CT008</t>
  </si>
  <si>
    <t>Criar conta usando g-mail, usando valores apenas com espaços</t>
  </si>
  <si>
    <t>1) Clique no ícone do g-mail na tela inicial
2) preencha os dados com os valores de entrada com apenas espaços
3) finalize o cadastro</t>
  </si>
  <si>
    <t>CT009</t>
  </si>
  <si>
    <t>Criar conta usando g-mail, navegando de forma inesperada</t>
  </si>
  <si>
    <t>1) Clique no ícone do g-mail na tela inicial;
2) navege de forma inesperada pelos formulários de cadastro;
3) finalize o cadastro</t>
  </si>
  <si>
    <t>CT010</t>
  </si>
  <si>
    <t>1) Preencha os campos de e-mail e senha na tela inicial com os valores de entrada válidos;
2) Clique no botão de Login</t>
  </si>
  <si>
    <t>usuário realizou login com sucesso</t>
  </si>
  <si>
    <t>CT011</t>
  </si>
  <si>
    <t>Fazer login usando e-mail e senha, usando um e-mail não cadastrado</t>
  </si>
  <si>
    <t>1) Preencha os campos de e-mail e senha na tela inicial com um e-mail inválido;
2) Clique no botão de Login</t>
  </si>
  <si>
    <t>Mensagem de erro: usuário não cadastrado</t>
  </si>
  <si>
    <t>Erro: usuário não cadastrado</t>
  </si>
  <si>
    <t>CT012</t>
  </si>
  <si>
    <t>1) Clique em `esqueceu a senha?` na tela inicial
2) Preencha o campo de e-mail com o valor de entrada;
3) Siga as instruções do e-mail para recuperação de senha</t>
  </si>
  <si>
    <t>Nova senha cadastrada</t>
  </si>
  <si>
    <t>CT013</t>
  </si>
  <si>
    <t>Usar e-mail vazio na recuperação de senha</t>
  </si>
  <si>
    <t>1) Clique em `esqueceu a senha?` na tela inicial;
2) Não preencha o campo de e-mail;
3) Clique no botão de recuperar senha;</t>
  </si>
  <si>
    <t>Erro: preencha o campo de e-mail</t>
  </si>
  <si>
    <t>CT014</t>
  </si>
  <si>
    <t>Navegar na tela de recuperação de senha no modo landscape</t>
  </si>
  <si>
    <t>1) Clique em `esqueceu a senha?` na tela inicial;
2) Mude para o modo landscape no celular;
3) Preencha o campo de e-mail;
4) Siga as instruções do e-mail para recuperação de senha</t>
  </si>
  <si>
    <t>CT015</t>
  </si>
  <si>
    <t>Usar e-mail não cadastrado na recuperação de senha</t>
  </si>
  <si>
    <t>1) Clique em `esqueceu a senha?` na tela inicial;
2) Preencha o campo de e-mail com o valor de entrada inválido;
3) Clique no botão de recuperar senha;</t>
  </si>
  <si>
    <t>E-mail de recuperação não enviado</t>
  </si>
  <si>
    <t>CT016</t>
  </si>
  <si>
    <t>1) Clique no ícone de `Menu sanduíche` do lado esquerdo;
2) Clique na opção de `Sair`;
3) Clique na opção `Sim` no Modal de confirmação;</t>
  </si>
  <si>
    <t>Usuário deslogado</t>
  </si>
  <si>
    <t>CT017</t>
  </si>
  <si>
    <t>1) Clique no ícone de `Menu sanduíche` do lado esquerdo;
2) Clique na opção de `Perfil`;
3) Clique no botão de `Editar perfil`</t>
  </si>
  <si>
    <t>Usuário cadastrado</t>
  </si>
  <si>
    <t>Usuário com novas informações pessoais</t>
  </si>
  <si>
    <t>Informações pessoais editadas com sucesso</t>
  </si>
  <si>
    <t>CT018</t>
  </si>
  <si>
    <t>1) Clique no ícone `Menu sanduíche` do lado esquerdo;
2) Clique na opção de `Configurações`;
3) Configure o sistema</t>
  </si>
  <si>
    <t>Sistema configurado</t>
  </si>
  <si>
    <t>Sistema configurado com sucesso</t>
  </si>
  <si>
    <t>CT019</t>
  </si>
  <si>
    <t>1) Clique na opção de `Diário` no menu inferior;
2) Clique no botão flutuante com símbolo de `+`;
3) Preencha os campos com os valores de entrada;
4) Clique no botão de `Criar atividade`</t>
  </si>
  <si>
    <t>Nova atividade cadastrada</t>
  </si>
  <si>
    <t>Atividade cadastrada com sucesso</t>
  </si>
  <si>
    <t>CT020</t>
  </si>
  <si>
    <t>Criar nova atividade, com o campo de dias vazio</t>
  </si>
  <si>
    <t>Atividade não cadastrada</t>
  </si>
  <si>
    <t>Erro: entre com os dias da atividade</t>
  </si>
  <si>
    <t>CT021</t>
  </si>
  <si>
    <t>Criar nova atividade, com o campos de horário vazio</t>
  </si>
  <si>
    <t>Erro: entre com o horário da atividade</t>
  </si>
  <si>
    <t>CT022</t>
  </si>
  <si>
    <t>1) Clique na opção de `Diário` no menu inferior;
2) Navegue até alguma atividade já criada;
3) Clique no ícone de `Lápis`, que representa a editação de informações;
4) Edite as informações com os valores de entrada;
5) Clique no botão de `Atualizar atividade`;</t>
  </si>
  <si>
    <t>Usuário logado e com pelo menos 1 atividade cadastrada</t>
  </si>
  <si>
    <t>Atividade com informações editadas corretamente</t>
  </si>
  <si>
    <t>Atividade editada com sucesso</t>
  </si>
  <si>
    <t>CT023</t>
  </si>
  <si>
    <t>Editar atividade, com campo de dias vazio</t>
  </si>
  <si>
    <t>Atividade não modificada</t>
  </si>
  <si>
    <t>CT024</t>
  </si>
  <si>
    <t>1) Clique na opção de `Diário` no menu inferior;
2) Navegue até alguma atividade já criada;
3) Clique no ícone de `Lápis`, que representa a editação de informações;
4) Clique no botão vermelho de `Excluir atividade`;</t>
  </si>
  <si>
    <t>Atividade deletada do sistema</t>
  </si>
  <si>
    <t>Atividade deletada com sucesso</t>
  </si>
  <si>
    <t>CT025</t>
  </si>
  <si>
    <t>Criar nova atividade, com o campo de categoria vazio</t>
  </si>
  <si>
    <t>Erro: entre com a categoria da atividade</t>
  </si>
  <si>
    <t>Caso de Teste</t>
  </si>
  <si>
    <t>Importância</t>
  </si>
  <si>
    <t>Efetividade</t>
  </si>
  <si>
    <t>Exemplaridade</t>
  </si>
  <si>
    <t>Tempo</t>
  </si>
  <si>
    <t>Integração</t>
  </si>
  <si>
    <t>Total</t>
  </si>
  <si>
    <t>Resultado</t>
  </si>
  <si>
    <t>Detalhe</t>
  </si>
  <si>
    <t>Probabilidade de encontrar erro.
Probabilidade Alta (3): Casos de testes que possuem uma certa complexidade de desenvolvimento, ou podendo incluir novas implementações (refatoração) em componentes já existentes.
Probabilidade Média (2): Casos de testes que possuem novas implementação (refatoração) em componentes já existentes.
Probabilidade Baixa (1)</t>
  </si>
  <si>
    <t>Fácil (3): Casos de testes que possuem um número pequeno de passos entre 03 e 04 e podem não apresentar dificuldade na implementação.
Média (2): Casos de testes que possuem um número pequeno de passos entre 05 e 06 e podem apresentar dificuldades na implementação. 
Difícil (1): Casos de testes que possuem um número de passos superior a 06 passos e certamente apresentarão dificuldades na implementação.</t>
  </si>
  <si>
    <t>Tempo para construir script</t>
  </si>
  <si>
    <t>Curto (3): Casos de testes que possuem estimativa de tempo de construção menor que 40 minutos.
Médio (2): Casos de testes que possuem estimativa de tempo de construção maior que 40 minutos e menor que 60 minutos. 
Longo (1): Casos de testes que possuem estimativa de tempo de construção maior que 60 minutos.</t>
  </si>
  <si>
    <t>Alta (3): Casos de teste que possuem comunicação somente com componentes internos.
Média (2): Casos de testes que possuem comunicação somente com componentes externos. 
Difícil (1): Casos de testes que possuem estimativa de tempo de construção maior que 60 minutos.</t>
  </si>
  <si>
    <t>Suíte de teste</t>
  </si>
  <si>
    <t>cliente android</t>
  </si>
  <si>
    <t>Data da execução</t>
  </si>
  <si>
    <t>Responsável</t>
  </si>
  <si>
    <t>Versão do sistema</t>
  </si>
  <si>
    <t>Sistema v0.1.122</t>
  </si>
  <si>
    <t>Ambiente</t>
  </si>
  <si>
    <t>Cliente Android</t>
  </si>
  <si>
    <t>Versão</t>
  </si>
  <si>
    <t>Sistema Operacional</t>
  </si>
  <si>
    <t>Android</t>
  </si>
  <si>
    <t>Entrada</t>
  </si>
  <si>
    <t>Resultado Encontrado</t>
  </si>
  <si>
    <t>Resumo do Teste</t>
  </si>
  <si>
    <t>As senhas não são iguais, apesar de serem</t>
  </si>
  <si>
    <t>FALHOU</t>
  </si>
  <si>
    <t>Botão de próximo desabilitado</t>
  </si>
  <si>
    <t>PASSOU</t>
  </si>
  <si>
    <t>Criar conta com e-mail e senha, já estando cadastrado</t>
  </si>
  <si>
    <t>Criar conta usado g-mail</t>
  </si>
  <si>
    <t>login realizado com sucesso</t>
  </si>
  <si>
    <t>Erro: sistema entrou em loop de carregamento</t>
  </si>
  <si>
    <t>Modal de e-mail enviado</t>
  </si>
  <si>
    <t>Botão de recuperar senha inacessível no modo landscape</t>
  </si>
  <si>
    <t>Nada acontece</t>
  </si>
  <si>
    <t>Atividade cadastrada, porém com os dias incorretos (cadastrou sábado, quinta e sábado novamente, ao invés de domingo, quinta e sábado)</t>
  </si>
  <si>
    <t>Erro: entre com pelo menos um dia</t>
  </si>
  <si>
    <t>Atividade editada, mas com os dias incorretos: mesmo problema da adição de atividade (o sistema parece não reconhecer domingos, colocando atividades de domingo para sábado)</t>
  </si>
  <si>
    <t>Issue</t>
  </si>
  <si>
    <t>Status</t>
  </si>
  <si>
    <t>CR001</t>
  </si>
  <si>
    <t>bug</t>
  </si>
  <si>
    <t>minor</t>
  </si>
  <si>
    <t>aberto</t>
  </si>
  <si>
    <t>CR002</t>
  </si>
  <si>
    <t>1) Clique no botão para logar com g-mail; 2) Escolha uma nova conta; 3) Sem preencher os nenhum dado, clique em `Voltar`; 4) A aplicação fechará, abra-a novamente; 5) A aplicação voltará do mesmo ponto, clique em `Voltar` novamente; 6) A aplicação entra em loop de carregamento;</t>
  </si>
  <si>
    <t>loop de carregamento</t>
  </si>
  <si>
    <t>critical</t>
  </si>
  <si>
    <t>CR003</t>
  </si>
  <si>
    <t>trivial</t>
  </si>
  <si>
    <t>CR004</t>
  </si>
  <si>
    <t>CR005</t>
  </si>
  <si>
    <t>CR006</t>
  </si>
  <si>
    <t>CR007</t>
  </si>
  <si>
    <t>major</t>
  </si>
  <si>
    <t>CR008</t>
  </si>
  <si>
    <t>CR009</t>
  </si>
  <si>
    <t>CR010</t>
  </si>
  <si>
    <t>CR011</t>
  </si>
  <si>
    <t>Criticidade de bugs</t>
  </si>
  <si>
    <t>Nome</t>
  </si>
  <si>
    <t>Blocker</t>
  </si>
  <si>
    <t>bloqueia o desenvolvimento da distribuição. Bugs com essa classificação são raros. Exemplo: defeito no compilador C</t>
  </si>
  <si>
    <t>Critical</t>
  </si>
  <si>
    <t>travamentos, perda de dados, memory leaks graves</t>
  </si>
  <si>
    <t>Major</t>
  </si>
  <si>
    <t>perda significativa de funcionalidade</t>
  </si>
  <si>
    <t>Minor</t>
  </si>
  <si>
    <t>perda menor de funcionalidade onde uma solução simples pode ser aplicada</t>
  </si>
  <si>
    <t>Trivial</t>
  </si>
  <si>
    <t>problemas cosméticos, erros de digitação ou tradução, por exemplo</t>
  </si>
  <si>
    <t>Veja mais em:</t>
  </si>
  <si>
    <t>http://augustocampos.net/revista-do-linux/026/capa.html</t>
  </si>
  <si>
    <t>http://ricardomaia.eti.br/2012/01/25/classificacao-e-ciclo-de-vida-de-um-bug/</t>
  </si>
  <si>
    <t>www.seer.unirio.br/index.php/monografiasppgi/article/view/254/249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</si>
</sst>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.m"/>
  </numFmts>
  <fonts count="9">
    <font>
      <sz val="11.0"/>
      <color theme="1"/>
      <name val="Calibri"/>
      <scheme val="minor"/>
    </font>
    <font>
      <b/>
      <sz val="16.0"/>
      <color theme="1"/>
      <name val="Calibri"/>
    </font>
    <font>
      <sz val="11.0"/>
      <color theme="1"/>
      <name val="Calibri"/>
    </font>
    <font>
      <sz val="14.0"/>
      <color theme="1"/>
      <name val="Calibri"/>
    </font>
    <font/>
    <font>
      <color theme="1"/>
      <name val="Calibri"/>
      <scheme val="minor"/>
    </font>
    <font>
      <sz val="10.0"/>
      <color theme="1"/>
      <name val="Arial"/>
    </font>
    <font>
      <sz val="11.0"/>
      <color rgb="FFFF0000"/>
      <name val="Calibri"/>
    </font>
    <font>
      <color rgb="FFFF0000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2" fillId="0" fontId="3" numFmtId="0" xfId="0" applyAlignment="1" applyBorder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5" fillId="0" fontId="2" numFmtId="0" xfId="0" applyBorder="1" applyFont="1"/>
    <xf borderId="1" fillId="0" fontId="2" numFmtId="14" xfId="0" applyAlignment="1" applyBorder="1" applyFont="1" applyNumberFormat="1">
      <alignment readingOrder="0"/>
    </xf>
    <xf borderId="1" fillId="0" fontId="2" numFmtId="164" xfId="0" applyAlignment="1" applyBorder="1" applyFont="1" applyNumberFormat="1">
      <alignment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2" fontId="5" numFmtId="0" xfId="0" applyAlignment="1" applyFill="1" applyFont="1">
      <alignment readingOrder="0"/>
    </xf>
    <xf borderId="6" fillId="0" fontId="2" numFmtId="0" xfId="0" applyBorder="1" applyFont="1"/>
    <xf borderId="7" fillId="0" fontId="2" numFmtId="0" xfId="0" applyBorder="1" applyFont="1"/>
    <xf borderId="7" fillId="0" fontId="2" numFmtId="0" xfId="0" applyAlignment="1" applyBorder="1" applyFont="1">
      <alignment horizontal="center" vertical="center"/>
    </xf>
    <xf borderId="5" fillId="0" fontId="6" numFmtId="0" xfId="0" applyAlignment="1" applyBorder="1" applyFont="1">
      <alignment readingOrder="0" shrinkToFit="0" vertical="top" wrapText="1"/>
    </xf>
    <xf borderId="5" fillId="0" fontId="6" numFmtId="0" xfId="0" applyAlignment="1" applyBorder="1" applyFont="1">
      <alignment shrinkToFit="0" vertical="top" wrapText="1"/>
    </xf>
    <xf borderId="5" fillId="0" fontId="6" numFmtId="0" xfId="0" applyAlignment="1" applyBorder="1" applyFont="1">
      <alignment readingOrder="0" vertical="top"/>
    </xf>
    <xf borderId="7" fillId="0" fontId="4" numFmtId="0" xfId="0" applyBorder="1" applyFont="1"/>
    <xf borderId="1" fillId="0" fontId="6" numFmtId="0" xfId="0" applyAlignment="1" applyBorder="1" applyFont="1">
      <alignment vertical="top"/>
    </xf>
    <xf borderId="1" fillId="0" fontId="6" numFmtId="0" xfId="0" applyAlignment="1" applyBorder="1" applyFont="1">
      <alignment shrinkToFit="0" vertical="top" wrapText="1"/>
    </xf>
    <xf borderId="1" fillId="0" fontId="6" numFmtId="0" xfId="0" applyAlignment="1" applyBorder="1" applyFont="1">
      <alignment readingOrder="0" shrinkToFit="0" vertical="top" wrapText="1"/>
    </xf>
    <xf borderId="1" fillId="0" fontId="6" numFmtId="0" xfId="0" applyAlignment="1" applyBorder="1" applyFont="1">
      <alignment readingOrder="0" vertical="top"/>
    </xf>
    <xf borderId="8" fillId="0" fontId="6" numFmtId="0" xfId="0" applyAlignment="1" applyBorder="1" applyFont="1">
      <alignment shrinkToFit="0" vertical="top" wrapText="1"/>
    </xf>
    <xf borderId="8" fillId="0" fontId="6" numFmtId="0" xfId="0" applyAlignment="1" applyBorder="1" applyFont="1">
      <alignment readingOrder="0" shrinkToFit="0" vertical="top" wrapText="1"/>
    </xf>
    <xf borderId="8" fillId="0" fontId="6" numFmtId="0" xfId="0" applyAlignment="1" applyBorder="1" applyFont="1">
      <alignment readingOrder="0" vertical="top"/>
    </xf>
    <xf borderId="5" fillId="0" fontId="4" numFmtId="0" xfId="0" applyBorder="1" applyFont="1"/>
    <xf borderId="7" fillId="0" fontId="2" numFmtId="165" xfId="0" applyAlignment="1" applyBorder="1" applyFont="1" applyNumberFormat="1">
      <alignment horizontal="center" readingOrder="0" vertical="center"/>
    </xf>
    <xf borderId="7" fillId="0" fontId="2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readingOrder="0"/>
    </xf>
    <xf borderId="1" fillId="0" fontId="5" numFmtId="0" xfId="0" applyBorder="1" applyFont="1"/>
    <xf borderId="8" fillId="0" fontId="5" numFmtId="0" xfId="0" applyAlignment="1" applyBorder="1" applyFont="1">
      <alignment readingOrder="0"/>
    </xf>
    <xf borderId="8" fillId="0" fontId="5" numFmtId="165" xfId="0" applyAlignment="1" applyBorder="1" applyFont="1" applyNumberFormat="1">
      <alignment readingOrder="0"/>
    </xf>
    <xf borderId="1" fillId="0" fontId="5" numFmtId="165" xfId="0" applyAlignment="1" applyBorder="1" applyFont="1" applyNumberFormat="1">
      <alignment readingOrder="0"/>
    </xf>
    <xf borderId="0" fillId="0" fontId="2" numFmtId="0" xfId="0" applyAlignment="1" applyFont="1">
      <alignment vertical="top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readingOrder="0" shrinkToFit="0" vertical="top" wrapText="1"/>
    </xf>
    <xf borderId="0" fillId="0" fontId="5" numFmtId="165" xfId="0" applyFont="1" applyNumberForma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0" fillId="0" fontId="2" numFmtId="0" xfId="0" applyAlignment="1" applyFont="1">
      <alignment horizontal="left" shrinkToFit="0" vertical="top" wrapText="1"/>
    </xf>
    <xf borderId="0" fillId="0" fontId="2" numFmtId="14" xfId="0" applyAlignment="1" applyFont="1" applyNumberFormat="1">
      <alignment readingOrder="0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7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2" numFmtId="0" xfId="0" applyAlignment="1" applyFont="1">
      <alignment shrinkToFit="0" vertical="top" wrapText="1"/>
    </xf>
    <xf borderId="0" fillId="0" fontId="2" numFmtId="14" xfId="0" applyAlignment="1" applyFont="1" applyNumberFormat="1">
      <alignment vertical="top"/>
    </xf>
    <xf borderId="0" fillId="0" fontId="5" numFmtId="0" xfId="0" applyAlignment="1" applyFont="1">
      <alignment readingOrder="0" vertical="bottom"/>
    </xf>
    <xf borderId="0" fillId="0" fontId="2" numFmtId="14" xfId="0" applyAlignment="1" applyFont="1" applyNumberFormat="1">
      <alignment readingOrder="0" vertical="top"/>
    </xf>
    <xf borderId="0" fillId="0" fontId="5" numFmtId="164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6.0"/>
    <col customWidth="1" min="3" max="3" width="82.43"/>
    <col customWidth="1" min="4" max="4" width="13.71"/>
    <col customWidth="1" min="5" max="26" width="8.71"/>
  </cols>
  <sheetData>
    <row r="2">
      <c r="C2" s="1" t="s">
        <v>0</v>
      </c>
    </row>
    <row r="4">
      <c r="B4" s="2" t="s">
        <v>1</v>
      </c>
      <c r="C4" s="3" t="s">
        <v>2</v>
      </c>
    </row>
    <row r="5">
      <c r="B5" s="2" t="s">
        <v>3</v>
      </c>
      <c r="C5" s="3" t="s">
        <v>4</v>
      </c>
    </row>
    <row r="6">
      <c r="B6" s="2" t="s">
        <v>5</v>
      </c>
      <c r="C6" s="3" t="s">
        <v>6</v>
      </c>
    </row>
    <row r="7">
      <c r="B7" s="2" t="s">
        <v>7</v>
      </c>
      <c r="C7" s="3" t="s">
        <v>8</v>
      </c>
    </row>
    <row r="8">
      <c r="B8" s="2" t="s">
        <v>9</v>
      </c>
      <c r="C8" s="3" t="s">
        <v>10</v>
      </c>
    </row>
    <row r="12">
      <c r="B12" s="4" t="s">
        <v>11</v>
      </c>
      <c r="C12" s="5"/>
      <c r="D12" s="6"/>
    </row>
    <row r="13">
      <c r="B13" s="7" t="s">
        <v>12</v>
      </c>
      <c r="C13" s="7" t="s">
        <v>13</v>
      </c>
      <c r="D13" s="7" t="s">
        <v>14</v>
      </c>
    </row>
    <row r="14">
      <c r="B14" s="8">
        <v>44751.0</v>
      </c>
      <c r="C14" s="3" t="s">
        <v>15</v>
      </c>
      <c r="D14" s="3" t="s">
        <v>16</v>
      </c>
    </row>
    <row r="15">
      <c r="B15" s="9">
        <v>44752.0</v>
      </c>
      <c r="C15" s="3" t="s">
        <v>15</v>
      </c>
      <c r="D15" s="3" t="s">
        <v>16</v>
      </c>
    </row>
    <row r="16">
      <c r="B16" s="8">
        <v>44753.0</v>
      </c>
      <c r="C16" s="3" t="s">
        <v>15</v>
      </c>
      <c r="D16" s="3" t="s">
        <v>16</v>
      </c>
    </row>
    <row r="17">
      <c r="B17" s="2"/>
      <c r="C17" s="2"/>
      <c r="D17" s="2"/>
    </row>
    <row r="18">
      <c r="B18" s="2"/>
      <c r="C18" s="2"/>
      <c r="D18" s="2"/>
    </row>
    <row r="19">
      <c r="B19" s="2"/>
      <c r="C19" s="2"/>
      <c r="D19" s="2"/>
    </row>
    <row r="20">
      <c r="B20" s="2"/>
      <c r="C20" s="2"/>
      <c r="D20" s="2"/>
    </row>
    <row r="21" ht="15.75" customHeight="1">
      <c r="B21" s="2"/>
      <c r="C21" s="2"/>
      <c r="D21" s="2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2:D12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36.71"/>
    <col customWidth="1" min="3" max="3" width="19.14"/>
    <col customWidth="1" min="4" max="4" width="41.86"/>
    <col customWidth="1" min="5" max="5" width="20.0"/>
    <col customWidth="1" min="6" max="6" width="24.71"/>
    <col customWidth="1" min="7" max="7" width="15.43"/>
    <col customWidth="1" min="8" max="8" width="19.29"/>
    <col customWidth="1" min="9" max="26" width="8.71"/>
  </cols>
  <sheetData>
    <row r="2">
      <c r="A2" s="10" t="s">
        <v>17</v>
      </c>
      <c r="B2" s="10" t="s">
        <v>18</v>
      </c>
      <c r="C2" s="10" t="s">
        <v>19</v>
      </c>
      <c r="D2" s="10" t="s">
        <v>20</v>
      </c>
      <c r="E2" s="10" t="s">
        <v>21</v>
      </c>
      <c r="F2" s="10" t="s">
        <v>22</v>
      </c>
      <c r="G2" s="10" t="s">
        <v>23</v>
      </c>
      <c r="H2" s="10" t="s">
        <v>24</v>
      </c>
    </row>
    <row r="3">
      <c r="A3" s="10" t="s">
        <v>25</v>
      </c>
      <c r="B3" s="11" t="s">
        <v>26</v>
      </c>
      <c r="C3" s="10" t="s">
        <v>27</v>
      </c>
      <c r="D3" s="11" t="s">
        <v>28</v>
      </c>
      <c r="E3" s="10" t="s">
        <v>29</v>
      </c>
      <c r="F3" s="11" t="s">
        <v>30</v>
      </c>
      <c r="G3" s="10" t="s">
        <v>31</v>
      </c>
      <c r="H3" s="10" t="s">
        <v>31</v>
      </c>
    </row>
    <row r="4">
      <c r="C4" s="10" t="s">
        <v>32</v>
      </c>
      <c r="D4" s="11" t="s">
        <v>33</v>
      </c>
      <c r="E4" s="11" t="s">
        <v>34</v>
      </c>
      <c r="F4" s="11" t="s">
        <v>30</v>
      </c>
      <c r="G4" s="10" t="s">
        <v>31</v>
      </c>
      <c r="H4" s="10" t="s">
        <v>31</v>
      </c>
    </row>
    <row r="6">
      <c r="A6" s="11" t="s">
        <v>35</v>
      </c>
      <c r="B6" s="11" t="s">
        <v>36</v>
      </c>
      <c r="C6" s="12">
        <v>44563.0</v>
      </c>
      <c r="D6" s="11" t="s">
        <v>37</v>
      </c>
      <c r="E6" s="11" t="s">
        <v>29</v>
      </c>
      <c r="F6" s="11" t="s">
        <v>30</v>
      </c>
      <c r="G6" s="11" t="s">
        <v>31</v>
      </c>
      <c r="H6" s="11" t="s">
        <v>31</v>
      </c>
    </row>
    <row r="7">
      <c r="C7" s="12"/>
    </row>
    <row r="8">
      <c r="A8" s="11" t="s">
        <v>38</v>
      </c>
      <c r="B8" s="11" t="s">
        <v>39</v>
      </c>
      <c r="C8" s="12">
        <v>44564.0</v>
      </c>
      <c r="D8" s="11" t="s">
        <v>40</v>
      </c>
      <c r="E8" s="11" t="s">
        <v>29</v>
      </c>
      <c r="F8" s="11" t="s">
        <v>41</v>
      </c>
      <c r="G8" s="11" t="s">
        <v>30</v>
      </c>
      <c r="H8" s="11" t="s">
        <v>30</v>
      </c>
    </row>
    <row r="10">
      <c r="A10" s="11" t="s">
        <v>42</v>
      </c>
      <c r="B10" s="11" t="s">
        <v>43</v>
      </c>
      <c r="C10" s="12">
        <v>44565.0</v>
      </c>
      <c r="D10" s="11" t="s">
        <v>44</v>
      </c>
      <c r="E10" s="11" t="s">
        <v>29</v>
      </c>
      <c r="F10" s="11" t="s">
        <v>41</v>
      </c>
      <c r="G10" s="11" t="s">
        <v>30</v>
      </c>
      <c r="H10" s="11" t="s">
        <v>30</v>
      </c>
    </row>
    <row r="12">
      <c r="A12" s="11" t="s">
        <v>45</v>
      </c>
      <c r="B12" s="11" t="s">
        <v>46</v>
      </c>
      <c r="C12" s="12">
        <v>44566.0</v>
      </c>
      <c r="D12" s="11" t="s">
        <v>47</v>
      </c>
      <c r="E12" s="11" t="s">
        <v>29</v>
      </c>
      <c r="F12" s="11" t="s">
        <v>30</v>
      </c>
      <c r="G12" s="11" t="s">
        <v>30</v>
      </c>
      <c r="H12" s="11" t="s">
        <v>30</v>
      </c>
    </row>
    <row r="14">
      <c r="A14" s="11" t="s">
        <v>48</v>
      </c>
      <c r="B14" s="11" t="s">
        <v>49</v>
      </c>
      <c r="C14" s="12">
        <v>44567.0</v>
      </c>
      <c r="D14" s="11" t="s">
        <v>50</v>
      </c>
      <c r="E14" s="11" t="s">
        <v>29</v>
      </c>
      <c r="F14" s="11" t="s">
        <v>30</v>
      </c>
      <c r="G14" s="11" t="s">
        <v>30</v>
      </c>
      <c r="H14" s="11" t="s">
        <v>30</v>
      </c>
    </row>
    <row r="16">
      <c r="A16" s="11" t="s">
        <v>51</v>
      </c>
      <c r="B16" s="11" t="s">
        <v>52</v>
      </c>
      <c r="C16" s="12">
        <v>44568.0</v>
      </c>
      <c r="D16" s="11" t="s">
        <v>53</v>
      </c>
      <c r="E16" s="13" t="s">
        <v>29</v>
      </c>
      <c r="F16" s="11" t="s">
        <v>31</v>
      </c>
      <c r="G16" s="11" t="s">
        <v>31</v>
      </c>
      <c r="H16" s="11" t="s">
        <v>31</v>
      </c>
    </row>
    <row r="18">
      <c r="A18" s="11" t="s">
        <v>54</v>
      </c>
      <c r="B18" s="11" t="s">
        <v>55</v>
      </c>
      <c r="C18" s="12">
        <v>44569.0</v>
      </c>
      <c r="D18" s="11" t="s">
        <v>56</v>
      </c>
      <c r="E18" s="11" t="s">
        <v>29</v>
      </c>
      <c r="F18" s="11" t="s">
        <v>31</v>
      </c>
      <c r="G18" s="11" t="s">
        <v>31</v>
      </c>
      <c r="H18" s="11" t="s">
        <v>31</v>
      </c>
    </row>
    <row r="20">
      <c r="A20" s="11" t="s">
        <v>57</v>
      </c>
      <c r="B20" s="11" t="s">
        <v>58</v>
      </c>
      <c r="C20" s="12">
        <v>44570.0</v>
      </c>
      <c r="D20" s="11" t="s">
        <v>59</v>
      </c>
      <c r="E20" s="11" t="s">
        <v>29</v>
      </c>
      <c r="F20" s="11" t="s">
        <v>31</v>
      </c>
      <c r="G20" s="11" t="s">
        <v>31</v>
      </c>
      <c r="H20" s="11" t="s">
        <v>31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16">
    <cfRule type="notContainsBlanks" dxfId="0" priority="1">
      <formula>LEN(TRIM(E16))&gt;0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8.71"/>
    <col customWidth="1" min="3" max="3" width="21.14"/>
    <col customWidth="1" min="4" max="4" width="8.57"/>
    <col customWidth="1" min="5" max="5" width="37.14"/>
    <col customWidth="1" min="6" max="6" width="20.57"/>
    <col customWidth="1" min="7" max="26" width="8.71"/>
  </cols>
  <sheetData>
    <row r="2">
      <c r="A2" s="10" t="s">
        <v>60</v>
      </c>
    </row>
    <row r="4">
      <c r="A4" s="14" t="s">
        <v>17</v>
      </c>
      <c r="B4" s="14" t="s">
        <v>20</v>
      </c>
      <c r="C4" s="14" t="s">
        <v>61</v>
      </c>
      <c r="D4" s="14" t="s">
        <v>62</v>
      </c>
      <c r="E4" s="14" t="s">
        <v>63</v>
      </c>
      <c r="F4" s="14" t="s">
        <v>64</v>
      </c>
    </row>
    <row r="5" ht="63.75" customHeight="1">
      <c r="A5" s="15" t="s">
        <v>25</v>
      </c>
      <c r="B5" s="16" t="s">
        <v>27</v>
      </c>
      <c r="C5" s="17" t="s">
        <v>65</v>
      </c>
      <c r="D5" s="18" t="s">
        <v>66</v>
      </c>
      <c r="E5" s="17" t="s">
        <v>67</v>
      </c>
      <c r="F5" s="19" t="s">
        <v>68</v>
      </c>
    </row>
    <row r="6">
      <c r="A6" s="20"/>
      <c r="B6" s="20"/>
      <c r="C6" s="21" t="s">
        <v>69</v>
      </c>
      <c r="D6" s="22" t="s">
        <v>70</v>
      </c>
      <c r="E6" s="23" t="s">
        <v>71</v>
      </c>
      <c r="F6" s="24" t="s">
        <v>72</v>
      </c>
    </row>
    <row r="7" ht="51.0" customHeight="1">
      <c r="A7" s="20"/>
      <c r="B7" s="20"/>
      <c r="C7" s="25" t="s">
        <v>73</v>
      </c>
      <c r="D7" s="25" t="s">
        <v>70</v>
      </c>
      <c r="E7" s="26" t="s">
        <v>74</v>
      </c>
      <c r="F7" s="27" t="s">
        <v>72</v>
      </c>
    </row>
    <row r="8">
      <c r="A8" s="20"/>
      <c r="B8" s="20"/>
      <c r="C8" s="28"/>
      <c r="D8" s="28"/>
      <c r="E8" s="28"/>
      <c r="F8" s="28"/>
    </row>
    <row r="9">
      <c r="A9" s="28"/>
      <c r="B9" s="28"/>
      <c r="C9" s="17" t="s">
        <v>75</v>
      </c>
      <c r="D9" s="17" t="s">
        <v>70</v>
      </c>
      <c r="E9" s="17"/>
      <c r="F9" s="19" t="s">
        <v>76</v>
      </c>
    </row>
    <row r="10">
      <c r="A10" s="15" t="s">
        <v>25</v>
      </c>
      <c r="B10" s="29">
        <v>44593.0</v>
      </c>
      <c r="C10" s="17" t="s">
        <v>77</v>
      </c>
      <c r="D10" s="18" t="s">
        <v>66</v>
      </c>
      <c r="E10" s="17" t="s">
        <v>78</v>
      </c>
      <c r="F10" s="19" t="s">
        <v>68</v>
      </c>
    </row>
    <row r="11">
      <c r="A11" s="20"/>
      <c r="B11" s="20"/>
      <c r="C11" s="21" t="s">
        <v>69</v>
      </c>
      <c r="D11" s="22" t="s">
        <v>70</v>
      </c>
      <c r="E11" s="23" t="s">
        <v>79</v>
      </c>
      <c r="F11" s="24" t="s">
        <v>72</v>
      </c>
    </row>
    <row r="12">
      <c r="A12" s="20"/>
      <c r="B12" s="20"/>
      <c r="C12" s="30" t="s">
        <v>80</v>
      </c>
      <c r="D12" s="25" t="s">
        <v>70</v>
      </c>
      <c r="E12" s="26" t="s">
        <v>81</v>
      </c>
      <c r="F12" s="27" t="s">
        <v>72</v>
      </c>
    </row>
    <row r="13">
      <c r="A13" s="20"/>
      <c r="B13" s="20"/>
      <c r="C13" s="28"/>
      <c r="D13" s="28"/>
      <c r="E13" s="28"/>
      <c r="F13" s="28"/>
    </row>
    <row r="14">
      <c r="A14" s="28"/>
      <c r="B14" s="28"/>
      <c r="C14" s="31" t="s">
        <v>75</v>
      </c>
      <c r="D14" s="31" t="s">
        <v>70</v>
      </c>
      <c r="E14" s="32"/>
      <c r="F14" s="31" t="s">
        <v>82</v>
      </c>
    </row>
    <row r="16">
      <c r="A16" s="33" t="s">
        <v>35</v>
      </c>
      <c r="B16" s="34">
        <v>44563.0</v>
      </c>
      <c r="C16" s="31" t="s">
        <v>83</v>
      </c>
      <c r="D16" s="31" t="s">
        <v>66</v>
      </c>
      <c r="E16" s="31" t="s">
        <v>84</v>
      </c>
      <c r="F16" s="31" t="s">
        <v>85</v>
      </c>
    </row>
    <row r="17">
      <c r="A17" s="28"/>
      <c r="B17" s="28"/>
      <c r="C17" s="31" t="s">
        <v>86</v>
      </c>
      <c r="D17" s="31" t="s">
        <v>70</v>
      </c>
      <c r="E17" s="31" t="s">
        <v>87</v>
      </c>
      <c r="F17" s="31" t="s">
        <v>88</v>
      </c>
    </row>
    <row r="19">
      <c r="A19" s="33" t="s">
        <v>38</v>
      </c>
      <c r="B19" s="34">
        <v>44564.0</v>
      </c>
      <c r="C19" s="31" t="s">
        <v>89</v>
      </c>
      <c r="D19" s="31" t="s">
        <v>66</v>
      </c>
      <c r="E19" s="31" t="s">
        <v>90</v>
      </c>
      <c r="F19" s="31" t="s">
        <v>91</v>
      </c>
    </row>
    <row r="20">
      <c r="A20" s="20"/>
      <c r="B20" s="20"/>
      <c r="C20" s="31" t="s">
        <v>92</v>
      </c>
      <c r="D20" s="31" t="s">
        <v>70</v>
      </c>
      <c r="E20" s="31" t="s">
        <v>93</v>
      </c>
      <c r="F20" s="31" t="s">
        <v>94</v>
      </c>
    </row>
    <row r="21">
      <c r="A21" s="20"/>
      <c r="B21" s="20"/>
      <c r="C21" s="31" t="s">
        <v>95</v>
      </c>
      <c r="D21" s="31" t="s">
        <v>66</v>
      </c>
      <c r="E21" s="31" t="s">
        <v>90</v>
      </c>
      <c r="F21" s="31" t="s">
        <v>96</v>
      </c>
    </row>
    <row r="22" ht="15.75" customHeight="1">
      <c r="A22" s="28"/>
      <c r="B22" s="28"/>
      <c r="C22" s="31" t="s">
        <v>86</v>
      </c>
      <c r="D22" s="31" t="s">
        <v>70</v>
      </c>
      <c r="E22" s="31" t="s">
        <v>97</v>
      </c>
      <c r="F22" s="31" t="s">
        <v>98</v>
      </c>
    </row>
    <row r="23" ht="15.75" customHeight="1"/>
    <row r="24" ht="15.75" customHeight="1">
      <c r="A24" s="31" t="s">
        <v>42</v>
      </c>
      <c r="B24" s="35">
        <v>44565.0</v>
      </c>
      <c r="C24" s="31" t="s">
        <v>99</v>
      </c>
      <c r="D24" s="31" t="s">
        <v>66</v>
      </c>
      <c r="E24" s="32"/>
      <c r="F24" s="31" t="s">
        <v>100</v>
      </c>
    </row>
    <row r="25" ht="15.75" customHeight="1"/>
    <row r="26" ht="15.75" customHeight="1">
      <c r="A26" s="31" t="s">
        <v>45</v>
      </c>
      <c r="B26" s="35">
        <v>44566.0</v>
      </c>
      <c r="C26" s="31" t="s">
        <v>65</v>
      </c>
      <c r="D26" s="31" t="s">
        <v>66</v>
      </c>
      <c r="E26" s="31" t="s">
        <v>67</v>
      </c>
      <c r="F26" s="31" t="s">
        <v>101</v>
      </c>
    </row>
    <row r="27" ht="15.75" customHeight="1"/>
    <row r="28" ht="15.75" customHeight="1">
      <c r="A28" s="31" t="s">
        <v>48</v>
      </c>
      <c r="B28" s="35">
        <v>44567.0</v>
      </c>
      <c r="C28" s="31" t="s">
        <v>102</v>
      </c>
      <c r="D28" s="31" t="s">
        <v>66</v>
      </c>
      <c r="E28" s="32"/>
      <c r="F28" s="31" t="s">
        <v>103</v>
      </c>
    </row>
    <row r="29" ht="15.75" customHeight="1"/>
    <row r="30" ht="15.75" customHeight="1">
      <c r="A30" s="33" t="s">
        <v>51</v>
      </c>
      <c r="B30" s="34">
        <v>44568.0</v>
      </c>
      <c r="C30" s="31" t="s">
        <v>104</v>
      </c>
      <c r="D30" s="31" t="s">
        <v>66</v>
      </c>
      <c r="E30" s="31" t="s">
        <v>105</v>
      </c>
      <c r="F30" s="31" t="s">
        <v>106</v>
      </c>
    </row>
    <row r="31" ht="15.75" customHeight="1">
      <c r="A31" s="20"/>
      <c r="B31" s="20"/>
      <c r="C31" s="31" t="s">
        <v>107</v>
      </c>
      <c r="D31" s="31" t="s">
        <v>70</v>
      </c>
      <c r="E31" s="31" t="s">
        <v>108</v>
      </c>
      <c r="F31" s="31" t="s">
        <v>109</v>
      </c>
    </row>
    <row r="32" ht="15.75" customHeight="1">
      <c r="A32" s="20"/>
      <c r="B32" s="20"/>
      <c r="C32" s="31" t="s">
        <v>110</v>
      </c>
      <c r="D32" s="31" t="s">
        <v>70</v>
      </c>
      <c r="E32" s="31" t="s">
        <v>111</v>
      </c>
      <c r="F32" s="31" t="s">
        <v>112</v>
      </c>
    </row>
    <row r="33" ht="15.75" customHeight="1">
      <c r="A33" s="28"/>
      <c r="B33" s="28"/>
      <c r="C33" s="31" t="s">
        <v>113</v>
      </c>
      <c r="D33" s="31" t="s">
        <v>70</v>
      </c>
      <c r="E33" s="31" t="s">
        <v>114</v>
      </c>
      <c r="F33" s="31" t="s">
        <v>115</v>
      </c>
    </row>
    <row r="34" ht="15.75" customHeight="1"/>
    <row r="35" ht="15.75" customHeight="1">
      <c r="A35" s="33" t="s">
        <v>54</v>
      </c>
      <c r="B35" s="34">
        <v>44569.0</v>
      </c>
      <c r="C35" s="31" t="s">
        <v>104</v>
      </c>
      <c r="D35" s="31" t="s">
        <v>66</v>
      </c>
      <c r="E35" s="31" t="s">
        <v>116</v>
      </c>
      <c r="F35" s="31" t="s">
        <v>117</v>
      </c>
    </row>
    <row r="36" ht="15.75" customHeight="1">
      <c r="A36" s="28"/>
      <c r="B36" s="28"/>
      <c r="C36" s="31" t="s">
        <v>107</v>
      </c>
      <c r="D36" s="31" t="s">
        <v>70</v>
      </c>
      <c r="E36" s="31" t="s">
        <v>118</v>
      </c>
      <c r="F36" s="31" t="s">
        <v>109</v>
      </c>
    </row>
    <row r="37" ht="15.75" customHeight="1"/>
    <row r="38" ht="15.75" customHeight="1">
      <c r="A38" s="31" t="s">
        <v>57</v>
      </c>
      <c r="B38" s="35">
        <v>44570.0</v>
      </c>
      <c r="C38" s="31" t="s">
        <v>119</v>
      </c>
      <c r="D38" s="31" t="s">
        <v>66</v>
      </c>
      <c r="E38" s="32"/>
      <c r="F38" s="31" t="s">
        <v>120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20">
    <mergeCell ref="D12:D13"/>
    <mergeCell ref="E12:E13"/>
    <mergeCell ref="A5:A9"/>
    <mergeCell ref="B5:B9"/>
    <mergeCell ref="C7:C8"/>
    <mergeCell ref="D7:D8"/>
    <mergeCell ref="E7:E8"/>
    <mergeCell ref="F7:F8"/>
    <mergeCell ref="A10:A14"/>
    <mergeCell ref="F12:F13"/>
    <mergeCell ref="A35:A36"/>
    <mergeCell ref="B35:B36"/>
    <mergeCell ref="A30:A33"/>
    <mergeCell ref="B30:B33"/>
    <mergeCell ref="B10:B14"/>
    <mergeCell ref="C12:C13"/>
    <mergeCell ref="A16:A17"/>
    <mergeCell ref="B16:B17"/>
    <mergeCell ref="A19:A22"/>
    <mergeCell ref="B19:B22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1.29"/>
    <col customWidth="1" min="3" max="3" width="9.29"/>
    <col customWidth="1" min="4" max="4" width="44.0"/>
    <col customWidth="1" min="5" max="5" width="18.57"/>
    <col customWidth="1" min="6" max="7" width="15.14"/>
    <col customWidth="1" min="8" max="8" width="18.71"/>
    <col customWidth="1" min="9" max="26" width="8.71"/>
  </cols>
  <sheetData>
    <row r="2">
      <c r="A2" s="10" t="s">
        <v>121</v>
      </c>
      <c r="B2" s="10" t="s">
        <v>122</v>
      </c>
      <c r="C2" s="10" t="s">
        <v>20</v>
      </c>
      <c r="D2" s="10" t="s">
        <v>123</v>
      </c>
      <c r="E2" s="10" t="s">
        <v>63</v>
      </c>
      <c r="F2" s="10" t="s">
        <v>124</v>
      </c>
      <c r="G2" s="10" t="s">
        <v>125</v>
      </c>
      <c r="H2" s="10" t="s">
        <v>126</v>
      </c>
    </row>
    <row r="3">
      <c r="A3" s="36" t="s">
        <v>127</v>
      </c>
      <c r="B3" s="37" t="s">
        <v>128</v>
      </c>
      <c r="C3" s="36" t="s">
        <v>27</v>
      </c>
      <c r="D3" s="38" t="s">
        <v>129</v>
      </c>
      <c r="E3" s="36" t="str">
        <f>'Escolhendo Valores de Entrada'!E5</f>
        <v>("carlosferreira@alu.ufc.br", "Carlos", "abc123", "abc123", 19/11/1998, "Maracanaú", 1.70, 90, sim, inferior)</v>
      </c>
      <c r="F3" s="37" t="s">
        <v>130</v>
      </c>
      <c r="G3" s="37" t="s">
        <v>131</v>
      </c>
      <c r="H3" s="36" t="str">
        <f>'Escolhendo Valores de Entrada'!F5</f>
        <v>cadastro realizado com sucesso</v>
      </c>
    </row>
    <row r="4">
      <c r="A4" s="10" t="s">
        <v>132</v>
      </c>
      <c r="B4" s="11" t="s">
        <v>133</v>
      </c>
      <c r="C4" s="12">
        <v>44562.0</v>
      </c>
      <c r="D4" s="11" t="s">
        <v>134</v>
      </c>
      <c r="E4" s="36" t="str">
        <f>'Escolhendo Valores de Entrada'!E6</f>
        <v>("", "", "", "", "", "", "", "", "", "")</v>
      </c>
      <c r="F4" s="11" t="s">
        <v>130</v>
      </c>
      <c r="G4" s="11" t="s">
        <v>135</v>
      </c>
      <c r="H4" s="36" t="str">
        <f>'Escolhendo Valores de Entrada'!F6</f>
        <v>Erro: informe todos os dados</v>
      </c>
    </row>
    <row r="5">
      <c r="A5" s="11" t="s">
        <v>136</v>
      </c>
      <c r="B5" s="11" t="s">
        <v>137</v>
      </c>
      <c r="C5" s="12">
        <v>44562.0</v>
      </c>
      <c r="D5" s="11" t="s">
        <v>134</v>
      </c>
      <c r="E5" s="37" t="s">
        <v>81</v>
      </c>
      <c r="F5" s="11" t="s">
        <v>130</v>
      </c>
      <c r="G5" s="11" t="s">
        <v>135</v>
      </c>
      <c r="H5" s="37" t="s">
        <v>72</v>
      </c>
    </row>
    <row r="6">
      <c r="A6" s="11" t="s">
        <v>138</v>
      </c>
      <c r="B6" s="11" t="s">
        <v>139</v>
      </c>
      <c r="C6" s="12">
        <v>44562.0</v>
      </c>
      <c r="D6" s="11" t="s">
        <v>140</v>
      </c>
      <c r="E6" s="37"/>
      <c r="F6" s="11" t="s">
        <v>141</v>
      </c>
      <c r="G6" s="11" t="s">
        <v>135</v>
      </c>
      <c r="H6" s="37" t="s">
        <v>76</v>
      </c>
    </row>
    <row r="7">
      <c r="A7" s="11" t="s">
        <v>142</v>
      </c>
      <c r="B7" s="11" t="s">
        <v>143</v>
      </c>
      <c r="C7" s="12">
        <v>44593.0</v>
      </c>
      <c r="D7" s="11" t="s">
        <v>144</v>
      </c>
      <c r="E7" s="11" t="s">
        <v>78</v>
      </c>
      <c r="F7" s="11" t="s">
        <v>130</v>
      </c>
      <c r="G7" s="11" t="s">
        <v>131</v>
      </c>
      <c r="H7" s="11" t="s">
        <v>68</v>
      </c>
    </row>
    <row r="8">
      <c r="A8" s="11" t="s">
        <v>145</v>
      </c>
      <c r="B8" s="11" t="s">
        <v>146</v>
      </c>
      <c r="C8" s="12">
        <v>44593.0</v>
      </c>
      <c r="D8" s="11" t="s">
        <v>147</v>
      </c>
      <c r="F8" s="11" t="s">
        <v>141</v>
      </c>
      <c r="G8" s="11" t="s">
        <v>85</v>
      </c>
      <c r="H8" s="11" t="s">
        <v>148</v>
      </c>
    </row>
    <row r="9">
      <c r="A9" s="11" t="s">
        <v>149</v>
      </c>
      <c r="B9" s="11" t="s">
        <v>150</v>
      </c>
      <c r="C9" s="12">
        <v>44593.0</v>
      </c>
      <c r="D9" s="11" t="s">
        <v>151</v>
      </c>
      <c r="E9" s="11" t="s">
        <v>79</v>
      </c>
      <c r="F9" s="11" t="s">
        <v>130</v>
      </c>
      <c r="G9" s="11" t="s">
        <v>135</v>
      </c>
      <c r="H9" s="11" t="s">
        <v>72</v>
      </c>
    </row>
    <row r="10">
      <c r="A10" s="11" t="s">
        <v>152</v>
      </c>
      <c r="B10" s="11" t="s">
        <v>153</v>
      </c>
      <c r="C10" s="12">
        <v>44593.0</v>
      </c>
      <c r="D10" s="11" t="s">
        <v>154</v>
      </c>
      <c r="E10" s="11" t="s">
        <v>81</v>
      </c>
      <c r="F10" s="11" t="s">
        <v>130</v>
      </c>
      <c r="G10" s="11" t="s">
        <v>135</v>
      </c>
      <c r="H10" s="11" t="s">
        <v>72</v>
      </c>
    </row>
    <row r="11">
      <c r="A11" s="11" t="s">
        <v>155</v>
      </c>
      <c r="B11" s="11" t="s">
        <v>156</v>
      </c>
      <c r="C11" s="12">
        <v>44593.0</v>
      </c>
      <c r="D11" s="11" t="s">
        <v>157</v>
      </c>
      <c r="E11" s="11" t="s">
        <v>78</v>
      </c>
      <c r="F11" s="11" t="s">
        <v>130</v>
      </c>
      <c r="G11" s="11" t="s">
        <v>131</v>
      </c>
      <c r="H11" s="11" t="s">
        <v>68</v>
      </c>
    </row>
    <row r="12">
      <c r="A12" s="11" t="s">
        <v>158</v>
      </c>
      <c r="B12" s="10" t="str">
        <f>'Cenários_casos_uso'!D6</f>
        <v>Fazer login usando e-mail e senha</v>
      </c>
      <c r="C12" s="39">
        <f>'Cenários_casos_uso'!C6</f>
        <v>44563</v>
      </c>
      <c r="D12" s="11" t="s">
        <v>159</v>
      </c>
      <c r="E12" s="10" t="str">
        <f>'Escolhendo Valores de Entrada'!E16</f>
        <v>("carlosferreira@alu.ufc.br", "abc123")</v>
      </c>
      <c r="F12" s="11" t="s">
        <v>141</v>
      </c>
      <c r="G12" s="11" t="s">
        <v>85</v>
      </c>
      <c r="H12" s="11" t="s">
        <v>160</v>
      </c>
    </row>
    <row r="13">
      <c r="A13" s="11" t="s">
        <v>161</v>
      </c>
      <c r="B13" s="11" t="s">
        <v>162</v>
      </c>
      <c r="C13" s="12">
        <v>44563.0</v>
      </c>
      <c r="D13" s="11" t="s">
        <v>163</v>
      </c>
      <c r="E13" s="10" t="str">
        <f>'Escolhendo Valores de Entrada'!E17</f>
        <v>("test@tert.org", "abc123")</v>
      </c>
      <c r="F13" s="11" t="s">
        <v>98</v>
      </c>
      <c r="G13" s="11" t="s">
        <v>164</v>
      </c>
      <c r="H13" s="11" t="s">
        <v>165</v>
      </c>
    </row>
    <row r="14">
      <c r="A14" s="11" t="s">
        <v>166</v>
      </c>
      <c r="B14" s="11" t="s">
        <v>40</v>
      </c>
      <c r="C14" s="12">
        <v>44564.0</v>
      </c>
      <c r="D14" s="11" t="s">
        <v>167</v>
      </c>
      <c r="E14" s="10" t="str">
        <f>'Escolhendo Valores de Entrada'!E19</f>
        <v>("carlosferreira@alu.ufc.br")</v>
      </c>
      <c r="F14" s="11" t="s">
        <v>141</v>
      </c>
      <c r="G14" s="11" t="s">
        <v>168</v>
      </c>
      <c r="H14" s="11" t="s">
        <v>168</v>
      </c>
    </row>
    <row r="15">
      <c r="A15" s="11" t="s">
        <v>169</v>
      </c>
      <c r="B15" s="11" t="s">
        <v>170</v>
      </c>
      <c r="C15" s="12">
        <v>44564.0</v>
      </c>
      <c r="D15" s="11" t="s">
        <v>171</v>
      </c>
      <c r="E15" s="10" t="str">
        <f>'Escolhendo Valores de Entrada'!E20</f>
        <v>("")</v>
      </c>
      <c r="H15" s="11" t="s">
        <v>172</v>
      </c>
    </row>
    <row r="16">
      <c r="A16" s="11" t="s">
        <v>173</v>
      </c>
      <c r="B16" s="11" t="s">
        <v>174</v>
      </c>
      <c r="C16" s="12">
        <v>44564.0</v>
      </c>
      <c r="D16" s="11" t="s">
        <v>175</v>
      </c>
      <c r="E16" s="10" t="str">
        <f>'Escolhendo Valores de Entrada'!E21</f>
        <v>("carlosferreira@alu.ufc.br")</v>
      </c>
      <c r="F16" s="11" t="s">
        <v>141</v>
      </c>
      <c r="G16" s="11" t="s">
        <v>168</v>
      </c>
      <c r="H16" s="11" t="s">
        <v>168</v>
      </c>
    </row>
    <row r="17">
      <c r="A17" s="11" t="s">
        <v>176</v>
      </c>
      <c r="B17" s="11" t="s">
        <v>177</v>
      </c>
      <c r="C17" s="12">
        <v>44564.0</v>
      </c>
      <c r="D17" s="11" t="s">
        <v>178</v>
      </c>
      <c r="E17" s="10" t="str">
        <f>'Escolhendo Valores de Entrada'!E22</f>
        <v>("caustill@debb.me")</v>
      </c>
      <c r="F17" s="11" t="s">
        <v>98</v>
      </c>
      <c r="G17" s="11" t="s">
        <v>179</v>
      </c>
      <c r="H17" s="11" t="s">
        <v>165</v>
      </c>
    </row>
    <row r="18">
      <c r="A18" s="11" t="s">
        <v>180</v>
      </c>
      <c r="B18" s="11" t="s">
        <v>43</v>
      </c>
      <c r="C18" s="12">
        <v>44565.0</v>
      </c>
      <c r="D18" s="11" t="s">
        <v>181</v>
      </c>
      <c r="E18" s="10" t="str">
        <f>'Escolhendo Valores de Entrada'!E24</f>
        <v/>
      </c>
      <c r="F18" s="11" t="s">
        <v>85</v>
      </c>
      <c r="G18" s="11" t="s">
        <v>182</v>
      </c>
      <c r="H18" s="11" t="s">
        <v>182</v>
      </c>
    </row>
    <row r="19">
      <c r="A19" s="11" t="s">
        <v>183</v>
      </c>
      <c r="B19" s="11" t="s">
        <v>46</v>
      </c>
      <c r="C19" s="12">
        <v>44566.0</v>
      </c>
      <c r="D19" s="11" t="s">
        <v>184</v>
      </c>
      <c r="E19" s="10" t="str">
        <f>'Escolhendo Valores de Entrada'!E26</f>
        <v>("carlosferreira@alu.ufc.br", "Carlos", "abc123", "abc123", 19/11/1998, "Maracanaú", 1.70, 90, sim, inferior)</v>
      </c>
      <c r="F19" s="11" t="s">
        <v>185</v>
      </c>
      <c r="G19" s="11" t="s">
        <v>186</v>
      </c>
      <c r="H19" s="11" t="s">
        <v>187</v>
      </c>
    </row>
    <row r="20">
      <c r="A20" s="11" t="s">
        <v>188</v>
      </c>
      <c r="B20" s="10" t="str">
        <f>'Cenários_casos_uso'!B14</f>
        <v>Configurar sistema</v>
      </c>
      <c r="C20" s="39">
        <f>'Cenários_casos_uso'!C14</f>
        <v>44567</v>
      </c>
      <c r="D20" s="11" t="s">
        <v>189</v>
      </c>
      <c r="E20" s="10" t="str">
        <f>'Escolhendo Valores de Entrada'!E28</f>
        <v/>
      </c>
      <c r="F20" s="11" t="s">
        <v>185</v>
      </c>
      <c r="G20" s="11" t="s">
        <v>190</v>
      </c>
      <c r="H20" s="11" t="s">
        <v>191</v>
      </c>
    </row>
    <row r="21" ht="15.75" customHeight="1">
      <c r="A21" s="11" t="s">
        <v>192</v>
      </c>
      <c r="B21" s="10" t="str">
        <f>'Cenários_casos_uso'!D16</f>
        <v>Criar nova atividade</v>
      </c>
      <c r="C21" s="39">
        <f>'Cenários_casos_uso'!C16</f>
        <v>44568</v>
      </c>
      <c r="D21" s="11" t="s">
        <v>193</v>
      </c>
      <c r="E21" s="10" t="str">
        <f>'Escolhendo Valores de Entrada'!E30</f>
        <v>(Dança, [Dom, Qui, Sab], 17:30, 30)</v>
      </c>
      <c r="F21" s="11" t="s">
        <v>85</v>
      </c>
      <c r="G21" s="11" t="s">
        <v>194</v>
      </c>
      <c r="H21" s="11" t="s">
        <v>195</v>
      </c>
    </row>
    <row r="22" ht="15.75" customHeight="1">
      <c r="A22" s="11" t="s">
        <v>196</v>
      </c>
      <c r="B22" s="11" t="s">
        <v>197</v>
      </c>
      <c r="C22" s="39">
        <f>'Cenários_casos_uso'!C16</f>
        <v>44568</v>
      </c>
      <c r="D22" s="11" t="s">
        <v>193</v>
      </c>
      <c r="E22" s="10" t="str">
        <f>'Escolhendo Valores de Entrada'!E31</f>
        <v>(Dança, [], 17:30, 30)</v>
      </c>
      <c r="F22" s="11" t="s">
        <v>85</v>
      </c>
      <c r="G22" s="11" t="s">
        <v>198</v>
      </c>
      <c r="H22" s="11" t="s">
        <v>199</v>
      </c>
    </row>
    <row r="23" ht="15.75" customHeight="1">
      <c r="A23" s="11" t="s">
        <v>200</v>
      </c>
      <c r="B23" s="11" t="s">
        <v>201</v>
      </c>
      <c r="C23" s="39">
        <f>'Cenários_casos_uso'!C16</f>
        <v>44568</v>
      </c>
      <c r="D23" s="11" t="s">
        <v>193</v>
      </c>
      <c r="E23" s="10" t="str">
        <f>'Escolhendo Valores de Entrada'!E32</f>
        <v>(Dança, [Dom, Qui, Sab], 30)</v>
      </c>
      <c r="F23" s="11" t="s">
        <v>85</v>
      </c>
      <c r="G23" s="11" t="s">
        <v>198</v>
      </c>
      <c r="H23" s="11" t="s">
        <v>202</v>
      </c>
    </row>
    <row r="24" ht="15.75" customHeight="1">
      <c r="A24" s="11" t="s">
        <v>203</v>
      </c>
      <c r="B24" s="11" t="str">
        <f>'Cenários_casos_uso'!B18</f>
        <v>Editar atividade</v>
      </c>
      <c r="C24" s="39">
        <f>'Cenários_casos_uso'!C18</f>
        <v>44569</v>
      </c>
      <c r="D24" s="11" t="s">
        <v>204</v>
      </c>
      <c r="E24" s="10" t="str">
        <f>'Escolhendo Valores de Entrada'!E35</f>
        <v>(Exercicios aeróbicos, [Dom, Qua], 15:30, 45)</v>
      </c>
      <c r="F24" s="11" t="s">
        <v>205</v>
      </c>
      <c r="G24" s="11" t="s">
        <v>206</v>
      </c>
      <c r="H24" s="11" t="s">
        <v>207</v>
      </c>
    </row>
    <row r="25" ht="15.75" customHeight="1">
      <c r="A25" s="11" t="s">
        <v>208</v>
      </c>
      <c r="B25" s="11" t="s">
        <v>209</v>
      </c>
      <c r="C25" s="39">
        <f>'Cenários_casos_uso'!C18</f>
        <v>44569</v>
      </c>
      <c r="D25" s="11" t="s">
        <v>204</v>
      </c>
      <c r="E25" s="10" t="str">
        <f>'Escolhendo Valores de Entrada'!E36</f>
        <v>(Exercicios aeróbicos, 15:30, 45)</v>
      </c>
      <c r="F25" s="11" t="s">
        <v>205</v>
      </c>
      <c r="G25" s="11" t="s">
        <v>210</v>
      </c>
      <c r="H25" s="11" t="s">
        <v>199</v>
      </c>
    </row>
    <row r="26" ht="15.75" customHeight="1">
      <c r="A26" s="11" t="s">
        <v>211</v>
      </c>
      <c r="B26" s="11" t="s">
        <v>58</v>
      </c>
      <c r="C26" s="39">
        <f>'Escolhendo Valores de Entrada'!B38</f>
        <v>44570</v>
      </c>
      <c r="D26" s="11" t="s">
        <v>212</v>
      </c>
      <c r="E26" s="10" t="str">
        <f>'Escolhendo Valores de Entrada'!E38</f>
        <v/>
      </c>
      <c r="F26" s="11" t="s">
        <v>205</v>
      </c>
      <c r="G26" s="11" t="s">
        <v>213</v>
      </c>
      <c r="H26" s="11" t="s">
        <v>214</v>
      </c>
    </row>
    <row r="27" ht="15.75" customHeight="1">
      <c r="A27" s="11" t="s">
        <v>215</v>
      </c>
      <c r="B27" s="11" t="s">
        <v>216</v>
      </c>
      <c r="C27" s="12">
        <v>44568.0</v>
      </c>
      <c r="D27" s="11" t="s">
        <v>193</v>
      </c>
      <c r="E27" s="10" t="str">
        <f>'Escolhendo Valores de Entrada'!E33</f>
        <v>([Dom, Qui, Sab], 2:30, 40)</v>
      </c>
      <c r="F27" s="11" t="s">
        <v>85</v>
      </c>
      <c r="G27" s="11" t="s">
        <v>198</v>
      </c>
      <c r="H27" s="11" t="s">
        <v>217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86"/>
    <col customWidth="1" min="2" max="2" width="11.57"/>
    <col customWidth="1" min="3" max="3" width="11.14"/>
    <col customWidth="1" min="4" max="4" width="14.43"/>
    <col customWidth="1" min="5" max="5" width="11.0"/>
    <col customWidth="1" min="6" max="6" width="10.29"/>
    <col customWidth="1" min="7" max="7" width="5.43"/>
    <col customWidth="1" min="8" max="11" width="8.71"/>
    <col customWidth="1" min="12" max="12" width="56.29"/>
    <col customWidth="1" min="13" max="26" width="8.71"/>
  </cols>
  <sheetData>
    <row r="2">
      <c r="A2" s="40" t="s">
        <v>218</v>
      </c>
      <c r="B2" s="41" t="s">
        <v>219</v>
      </c>
      <c r="C2" s="41" t="s">
        <v>220</v>
      </c>
      <c r="D2" s="41" t="s">
        <v>221</v>
      </c>
      <c r="E2" s="41" t="s">
        <v>222</v>
      </c>
      <c r="F2" s="41" t="s">
        <v>223</v>
      </c>
      <c r="G2" s="41" t="s">
        <v>224</v>
      </c>
      <c r="H2" s="42" t="s">
        <v>225</v>
      </c>
    </row>
    <row r="3">
      <c r="A3" s="43"/>
      <c r="B3" s="7"/>
      <c r="C3" s="7"/>
      <c r="D3" s="7"/>
      <c r="E3" s="7"/>
      <c r="F3" s="7"/>
      <c r="G3" s="7"/>
      <c r="H3" s="44"/>
    </row>
    <row r="4">
      <c r="A4" s="45"/>
      <c r="B4" s="2"/>
      <c r="C4" s="2"/>
      <c r="D4" s="2"/>
      <c r="E4" s="2"/>
      <c r="F4" s="2"/>
      <c r="G4" s="2"/>
      <c r="H4" s="46"/>
    </row>
    <row r="5">
      <c r="A5" s="45"/>
      <c r="B5" s="2"/>
      <c r="C5" s="2"/>
      <c r="D5" s="2"/>
      <c r="E5" s="2"/>
      <c r="F5" s="2"/>
      <c r="G5" s="2"/>
      <c r="H5" s="46"/>
    </row>
    <row r="6">
      <c r="A6" s="45"/>
      <c r="B6" s="2"/>
      <c r="C6" s="2"/>
      <c r="D6" s="2"/>
      <c r="E6" s="2"/>
      <c r="F6" s="2"/>
      <c r="G6" s="2"/>
      <c r="H6" s="46"/>
    </row>
    <row r="7">
      <c r="A7" s="45"/>
      <c r="B7" s="2"/>
      <c r="C7" s="2"/>
      <c r="D7" s="2"/>
      <c r="E7" s="2"/>
      <c r="F7" s="2"/>
      <c r="G7" s="2"/>
      <c r="H7" s="46"/>
    </row>
    <row r="8">
      <c r="A8" s="45"/>
      <c r="B8" s="2"/>
      <c r="C8" s="2"/>
      <c r="D8" s="2"/>
      <c r="E8" s="2"/>
      <c r="F8" s="2"/>
      <c r="G8" s="2"/>
      <c r="H8" s="46"/>
    </row>
    <row r="9">
      <c r="A9" s="45"/>
      <c r="B9" s="2"/>
      <c r="C9" s="2"/>
      <c r="D9" s="2"/>
      <c r="E9" s="2"/>
      <c r="F9" s="2"/>
      <c r="G9" s="2"/>
      <c r="H9" s="46"/>
    </row>
    <row r="10">
      <c r="A10" s="45"/>
      <c r="B10" s="2"/>
      <c r="C10" s="2"/>
      <c r="D10" s="2"/>
      <c r="E10" s="2"/>
      <c r="F10" s="2"/>
      <c r="G10" s="2"/>
      <c r="H10" s="46"/>
    </row>
    <row r="11">
      <c r="A11" s="45"/>
      <c r="B11" s="2"/>
      <c r="C11" s="2"/>
      <c r="D11" s="2"/>
      <c r="E11" s="2"/>
      <c r="F11" s="2"/>
      <c r="G11" s="2"/>
      <c r="H11" s="46"/>
    </row>
    <row r="12">
      <c r="A12" s="45"/>
      <c r="B12" s="2"/>
      <c r="C12" s="2"/>
      <c r="D12" s="2"/>
      <c r="E12" s="2"/>
      <c r="F12" s="2"/>
      <c r="G12" s="2"/>
      <c r="H12" s="46"/>
    </row>
    <row r="13">
      <c r="A13" s="47"/>
      <c r="B13" s="48"/>
      <c r="C13" s="48"/>
      <c r="D13" s="48"/>
      <c r="E13" s="48"/>
      <c r="F13" s="48"/>
      <c r="G13" s="48"/>
      <c r="H13" s="49"/>
    </row>
    <row r="21" ht="15.75" customHeight="1">
      <c r="A21" s="10" t="s">
        <v>226</v>
      </c>
    </row>
    <row r="22" ht="90.75" customHeight="1">
      <c r="A22" s="36" t="s">
        <v>220</v>
      </c>
      <c r="B22" s="50" t="s">
        <v>227</v>
      </c>
    </row>
    <row r="23" ht="73.5" customHeight="1">
      <c r="A23" s="36" t="s">
        <v>221</v>
      </c>
      <c r="B23" s="50" t="s">
        <v>228</v>
      </c>
    </row>
    <row r="24" ht="75.75" customHeight="1">
      <c r="A24" s="36" t="s">
        <v>229</v>
      </c>
      <c r="B24" s="50" t="s">
        <v>230</v>
      </c>
    </row>
    <row r="25" ht="75.75" customHeight="1">
      <c r="A25" s="36" t="s">
        <v>223</v>
      </c>
      <c r="B25" s="50" t="s">
        <v>231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22:L22"/>
    <mergeCell ref="B23:L23"/>
    <mergeCell ref="B24:L24"/>
    <mergeCell ref="B25:L25"/>
  </mergeCells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20.86"/>
    <col customWidth="1" min="3" max="3" width="14.14"/>
    <col customWidth="1" min="4" max="4" width="15.14"/>
    <col customWidth="1" min="5" max="5" width="18.71"/>
    <col customWidth="1" min="6" max="6" width="19.86"/>
    <col customWidth="1" min="7" max="7" width="16.29"/>
    <col customWidth="1" min="8" max="26" width="8.71"/>
  </cols>
  <sheetData>
    <row r="2">
      <c r="A2" s="10" t="s">
        <v>232</v>
      </c>
      <c r="B2" s="11" t="s">
        <v>233</v>
      </c>
    </row>
    <row r="3">
      <c r="A3" s="10" t="s">
        <v>234</v>
      </c>
      <c r="B3" s="51">
        <v>44751.0</v>
      </c>
    </row>
    <row r="4">
      <c r="A4" s="10" t="s">
        <v>235</v>
      </c>
      <c r="B4" s="11" t="s">
        <v>16</v>
      </c>
    </row>
    <row r="5">
      <c r="A5" s="10" t="s">
        <v>236</v>
      </c>
      <c r="B5" s="11" t="s">
        <v>237</v>
      </c>
    </row>
    <row r="6">
      <c r="A6" s="10" t="s">
        <v>238</v>
      </c>
      <c r="B6" s="11" t="s">
        <v>239</v>
      </c>
    </row>
    <row r="7">
      <c r="A7" s="10" t="s">
        <v>240</v>
      </c>
      <c r="B7" s="11">
        <v>12.0</v>
      </c>
    </row>
    <row r="8">
      <c r="A8" s="10" t="s">
        <v>241</v>
      </c>
      <c r="B8" s="11" t="s">
        <v>242</v>
      </c>
    </row>
    <row r="10">
      <c r="A10" s="10" t="s">
        <v>218</v>
      </c>
      <c r="B10" s="10" t="s">
        <v>122</v>
      </c>
      <c r="C10" s="10" t="s">
        <v>123</v>
      </c>
      <c r="D10" s="10" t="s">
        <v>243</v>
      </c>
      <c r="E10" s="10" t="s">
        <v>126</v>
      </c>
      <c r="F10" s="10" t="s">
        <v>244</v>
      </c>
      <c r="G10" s="10" t="s">
        <v>245</v>
      </c>
    </row>
    <row r="11">
      <c r="A11" s="10" t="str">
        <f>'Casos de Teste'!A3</f>
        <v>CT001</v>
      </c>
      <c r="B11" s="10" t="str">
        <f>'Casos de Teste'!B3</f>
        <v>Criar conta com e-mail e senha</v>
      </c>
      <c r="C11" s="52" t="str">
        <f>'Casos de Teste'!D3</f>
        <v>1) Clique no texto de criar conta; 2) preencha os dados com os valores de entrada; 3) finalize o cadastro</v>
      </c>
      <c r="D11" s="10" t="str">
        <f>'Casos de Teste'!E3</f>
        <v>("carlosferreira@alu.ufc.br", "Carlos", "abc123", "abc123", 19/11/1998, "Maracanaú", 1.70, 90, sim, inferior)</v>
      </c>
      <c r="E11" s="10" t="str">
        <f>'Casos de Teste'!H3</f>
        <v>cadastro realizado com sucesso</v>
      </c>
      <c r="F11" s="53" t="s">
        <v>246</v>
      </c>
      <c r="G11" s="54" t="s">
        <v>247</v>
      </c>
    </row>
    <row r="12" ht="20.25" customHeight="1">
      <c r="A12" s="10" t="str">
        <f>'Casos de Teste'!A4</f>
        <v>CT002</v>
      </c>
      <c r="B12" s="10" t="str">
        <f>'Casos de Teste'!B4</f>
        <v>Criar conta com e-mail e senha, usando valores vazios</v>
      </c>
      <c r="C12" s="52" t="str">
        <f>'Casos de Teste'!D4</f>
        <v>1) Clique no texto de criar conta;
2) preencha os dados com os valores de entrada</v>
      </c>
      <c r="D12" s="10" t="str">
        <f>'Casos de Teste'!E4</f>
        <v>("", "", "", "", "", "", "", "", "", "")</v>
      </c>
      <c r="E12" s="10" t="str">
        <f>'Casos de Teste'!H4</f>
        <v>Erro: informe todos os dados</v>
      </c>
      <c r="F12" s="53" t="s">
        <v>248</v>
      </c>
      <c r="G12" s="55" t="s">
        <v>249</v>
      </c>
    </row>
    <row r="13">
      <c r="A13" s="10" t="str">
        <f>'Casos de Teste'!A5</f>
        <v>CT003</v>
      </c>
      <c r="B13" s="10" t="str">
        <f>'Casos de Teste'!B5</f>
        <v>Criar conta com e-mail e senha, usando valores contendo apenas espaços</v>
      </c>
      <c r="C13" s="52" t="str">
        <f>'Casos de Teste'!D5</f>
        <v>1) Clique no texto de criar conta;
2) preencha os dados com os valores de entrada</v>
      </c>
      <c r="D13" s="10" t="str">
        <f>'Casos de Teste'!E5</f>
        <v>("  ", "  ", "  ", "  ", "  ", "  ")</v>
      </c>
      <c r="E13" s="10" t="str">
        <f>'Casos de Teste'!H5</f>
        <v>Erro: informe todos os dados</v>
      </c>
      <c r="F13" s="53" t="s">
        <v>248</v>
      </c>
      <c r="G13" s="10" t="s">
        <v>249</v>
      </c>
    </row>
    <row r="14">
      <c r="A14" s="11" t="s">
        <v>138</v>
      </c>
      <c r="B14" s="11" t="s">
        <v>250</v>
      </c>
      <c r="C14" s="11" t="str">
        <f>'Casos de Teste'!D6</f>
        <v>1) Clique no texto de criar conta;
2) preencha os dados usando um e-mail já cadastrado;
3) tente finalizar o cadastro</v>
      </c>
      <c r="D14" s="10" t="str">
        <f>'Casos de Teste'!E6</f>
        <v/>
      </c>
      <c r="E14" s="11" t="s">
        <v>76</v>
      </c>
      <c r="F14" s="11" t="s">
        <v>76</v>
      </c>
      <c r="G14" s="53" t="s">
        <v>249</v>
      </c>
    </row>
    <row r="15">
      <c r="A15" s="11" t="s">
        <v>142</v>
      </c>
      <c r="B15" s="11" t="s">
        <v>251</v>
      </c>
      <c r="C15" s="11" t="str">
        <f>'Casos de Teste'!D7</f>
        <v>1) Clique no ícone do g-mail na tela inicial
2) escolha uma conta de g-mail
3) preencha os dados com os valores de entrada
4) finalize o cadastro</v>
      </c>
      <c r="D15" s="11" t="s">
        <v>78</v>
      </c>
      <c r="E15" s="11" t="s">
        <v>68</v>
      </c>
      <c r="F15" s="11" t="s">
        <v>68</v>
      </c>
      <c r="G15" s="11" t="s">
        <v>249</v>
      </c>
    </row>
    <row r="16">
      <c r="A16" s="11" t="s">
        <v>145</v>
      </c>
      <c r="B16" s="11" t="s">
        <v>146</v>
      </c>
      <c r="C16" s="11" t="str">
        <f>'Casos de Teste'!D8</f>
        <v>1) Clique no ícone do g-mail na tela inicial
2) logue no sistema sem ter que preencher o dados novamente</v>
      </c>
      <c r="D16" s="10" t="str">
        <f>'Casos de Teste'!E8</f>
        <v/>
      </c>
      <c r="E16" s="11" t="s">
        <v>148</v>
      </c>
      <c r="F16" s="11" t="s">
        <v>252</v>
      </c>
      <c r="G16" s="11" t="s">
        <v>249</v>
      </c>
    </row>
    <row r="17">
      <c r="A17" s="11" t="s">
        <v>149</v>
      </c>
      <c r="B17" s="11" t="s">
        <v>150</v>
      </c>
      <c r="C17" s="11" t="str">
        <f>'Casos de Teste'!D9</f>
        <v>1) Clique no ícone do g-mail na tela inicial
2) preencha os dados com os valores de entrada vazios
3) finalize o cadastro</v>
      </c>
      <c r="D17" s="11" t="str">
        <f>'Casos de Teste'!E9</f>
        <v>("", "", "", "", "", "")</v>
      </c>
      <c r="E17" s="11" t="s">
        <v>72</v>
      </c>
      <c r="F17" s="11" t="s">
        <v>72</v>
      </c>
      <c r="G17" s="11" t="s">
        <v>249</v>
      </c>
    </row>
    <row r="18">
      <c r="A18" s="11" t="s">
        <v>152</v>
      </c>
      <c r="B18" s="11" t="s">
        <v>153</v>
      </c>
      <c r="C18" s="11" t="str">
        <f>'Casos de Teste'!D10</f>
        <v>1) Clique no ícone do g-mail na tela inicial
2) preencha os dados com os valores de entrada com apenas espaços
3) finalize o cadastro</v>
      </c>
      <c r="D18" s="11" t="str">
        <f>'Casos de Teste'!E10</f>
        <v>("  ", "  ", "  ", "  ", "  ", "  ")</v>
      </c>
      <c r="E18" s="11" t="s">
        <v>72</v>
      </c>
      <c r="F18" s="11" t="s">
        <v>72</v>
      </c>
      <c r="G18" s="11" t="s">
        <v>249</v>
      </c>
    </row>
    <row r="19">
      <c r="A19" s="11" t="s">
        <v>155</v>
      </c>
      <c r="B19" s="11" t="str">
        <f>'Casos de Teste'!B11</f>
        <v>Criar conta usando g-mail, navegando de forma inesperada</v>
      </c>
      <c r="C19" s="10" t="str">
        <f>'Casos de Teste'!D11</f>
        <v>1) Clique no ícone do g-mail na tela inicial;
2) navege de forma inesperada pelos formulários de cadastro;
3) finalize o cadastro</v>
      </c>
      <c r="D19" s="10" t="str">
        <f>'Casos de Teste'!E11</f>
        <v>(19/11/1998, "Maracanaú", 1.70, 90, sim, inferior)</v>
      </c>
      <c r="E19" s="10" t="str">
        <f>'Casos de Teste'!H11</f>
        <v>cadastro realizado com sucesso</v>
      </c>
      <c r="F19" s="11" t="s">
        <v>253</v>
      </c>
      <c r="G19" s="56" t="s">
        <v>247</v>
      </c>
    </row>
    <row r="20">
      <c r="A20" s="11" t="s">
        <v>158</v>
      </c>
      <c r="B20" s="10" t="str">
        <f>'Casos de Teste'!B12</f>
        <v>Fazer login usando e-mail e senha</v>
      </c>
      <c r="C20" s="10" t="str">
        <f>'Casos de Teste'!D12</f>
        <v>1) Preencha os campos de e-mail e senha na tela inicial com os valores de entrada válidos;
2) Clique no botão de Login</v>
      </c>
      <c r="D20" s="10" t="str">
        <f>'Casos de Teste'!E12</f>
        <v>("carlosferreira@alu.ufc.br", "abc123")</v>
      </c>
      <c r="E20" s="10" t="str">
        <f>'Casos de Teste'!H12</f>
        <v>usuário realizou login com sucesso</v>
      </c>
      <c r="F20" s="11" t="s">
        <v>160</v>
      </c>
      <c r="G20" s="11" t="s">
        <v>249</v>
      </c>
    </row>
    <row r="21" ht="15.75" customHeight="1">
      <c r="A21" s="11" t="s">
        <v>161</v>
      </c>
      <c r="B21" s="10" t="str">
        <f>'Casos de Teste'!B13</f>
        <v>Fazer login usando e-mail e senha, usando um e-mail não cadastrado</v>
      </c>
      <c r="C21" s="10" t="str">
        <f>'Casos de Teste'!D13</f>
        <v>1) Preencha os campos de e-mail e senha na tela inicial com um e-mail inválido;
2) Clique no botão de Login</v>
      </c>
      <c r="D21" s="10" t="str">
        <f>'Casos de Teste'!E13</f>
        <v>("test@tert.org", "abc123")</v>
      </c>
      <c r="E21" s="10" t="str">
        <f>'Casos de Teste'!H13</f>
        <v>Erro: usuário não cadastrado</v>
      </c>
      <c r="F21" s="11" t="s">
        <v>165</v>
      </c>
      <c r="G21" s="11" t="s">
        <v>249</v>
      </c>
    </row>
    <row r="22" ht="15.75" customHeight="1">
      <c r="A22" s="11" t="s">
        <v>166</v>
      </c>
      <c r="B22" s="10" t="str">
        <f>'Casos de Teste'!B14</f>
        <v>Recuperar senha usando e-mail</v>
      </c>
      <c r="C22" s="10" t="str">
        <f>'Casos de Teste'!D14</f>
        <v>1) Clique em `esqueceu a senha?` na tela inicial
2) Preencha o campo de e-mail com o valor de entrada;
3) Siga as instruções do e-mail para recuperação de senha</v>
      </c>
      <c r="D22" s="10" t="str">
        <f>'Casos de Teste'!E14</f>
        <v>("carlosferreira@alu.ufc.br")</v>
      </c>
      <c r="E22" s="10" t="str">
        <f>'Casos de Teste'!H14</f>
        <v>Nova senha cadastrada</v>
      </c>
      <c r="F22" s="11" t="s">
        <v>168</v>
      </c>
      <c r="G22" s="11" t="s">
        <v>249</v>
      </c>
    </row>
    <row r="23" ht="15.75" customHeight="1">
      <c r="A23" s="11" t="s">
        <v>169</v>
      </c>
      <c r="B23" s="10" t="str">
        <f>'Casos de Teste'!B15</f>
        <v>Usar e-mail vazio na recuperação de senha</v>
      </c>
      <c r="C23" s="10" t="str">
        <f>'Casos de Teste'!D15</f>
        <v>1) Clique em `esqueceu a senha?` na tela inicial;
2) Não preencha o campo de e-mail;
3) Clique no botão de recuperar senha;</v>
      </c>
      <c r="D23" s="10" t="str">
        <f>'Casos de Teste'!E15</f>
        <v>("")</v>
      </c>
      <c r="E23" s="10" t="str">
        <f>'Casos de Teste'!H15</f>
        <v>Erro: preencha o campo de e-mail</v>
      </c>
      <c r="F23" s="11" t="s">
        <v>254</v>
      </c>
      <c r="G23" s="56" t="s">
        <v>247</v>
      </c>
    </row>
    <row r="24" ht="15.75" customHeight="1">
      <c r="A24" s="11" t="s">
        <v>173</v>
      </c>
      <c r="B24" s="10" t="str">
        <f>'Casos de Teste'!B16</f>
        <v>Navegar na tela de recuperação de senha no modo landscape</v>
      </c>
      <c r="C24" s="10" t="str">
        <f>'Casos de Teste'!D16</f>
        <v>1) Clique em `esqueceu a senha?` na tela inicial;
2) Mude para o modo landscape no celular;
3) Preencha o campo de e-mail;
4) Siga as instruções do e-mail para recuperação de senha</v>
      </c>
      <c r="D24" s="10" t="str">
        <f>'Casos de Teste'!E16</f>
        <v>("carlosferreira@alu.ufc.br")</v>
      </c>
      <c r="E24" s="10" t="str">
        <f>'Casos de Teste'!H16</f>
        <v>Nova senha cadastrada</v>
      </c>
      <c r="F24" s="11" t="s">
        <v>255</v>
      </c>
      <c r="G24" s="56" t="s">
        <v>247</v>
      </c>
    </row>
    <row r="25" ht="15.75" customHeight="1">
      <c r="A25" s="11" t="s">
        <v>176</v>
      </c>
      <c r="B25" s="10" t="str">
        <f>'Casos de Teste'!B17</f>
        <v>Usar e-mail não cadastrado na recuperação de senha</v>
      </c>
      <c r="C25" s="10" t="str">
        <f>'Casos de Teste'!D17</f>
        <v>1) Clique em `esqueceu a senha?` na tela inicial;
2) Preencha o campo de e-mail com o valor de entrada inválido;
3) Clique no botão de recuperar senha;</v>
      </c>
      <c r="D25" s="10" t="str">
        <f>'Casos de Teste'!E17</f>
        <v>("caustill@debb.me")</v>
      </c>
      <c r="E25" s="10" t="str">
        <f>'Casos de Teste'!H17</f>
        <v>Erro: usuário não cadastrado</v>
      </c>
      <c r="F25" s="11" t="s">
        <v>254</v>
      </c>
      <c r="G25" s="56" t="s">
        <v>247</v>
      </c>
    </row>
    <row r="26" ht="15.75" customHeight="1">
      <c r="A26" s="11" t="s">
        <v>180</v>
      </c>
      <c r="B26" s="10" t="str">
        <f>'Casos de Teste'!B18</f>
        <v>Fazer logout</v>
      </c>
      <c r="C26" s="10" t="str">
        <f>'Casos de Teste'!D18</f>
        <v>1) Clique no ícone de `Menu sanduíche` do lado esquerdo;
2) Clique na opção de `Sair`;
3) Clique na opção `Sim` no Modal de confirmação;</v>
      </c>
      <c r="D26" s="10" t="str">
        <f>'Casos de Teste'!E18</f>
        <v/>
      </c>
      <c r="E26" s="10" t="str">
        <f>'Casos de Teste'!H18</f>
        <v>Usuário deslogado</v>
      </c>
      <c r="F26" s="11" t="s">
        <v>182</v>
      </c>
      <c r="G26" s="11" t="s">
        <v>249</v>
      </c>
    </row>
    <row r="27" ht="15.75" customHeight="1">
      <c r="A27" s="11" t="s">
        <v>183</v>
      </c>
      <c r="B27" s="10" t="str">
        <f>'Casos de Teste'!B19</f>
        <v>Editar perfil</v>
      </c>
      <c r="C27" s="10" t="str">
        <f>'Casos de Teste'!D19</f>
        <v>1) Clique no ícone de `Menu sanduíche` do lado esquerdo;
2) Clique na opção de `Perfil`;
3) Clique no botão de `Editar perfil`</v>
      </c>
      <c r="D27" s="10" t="str">
        <f>'Casos de Teste'!E19</f>
        <v>("carlosferreira@alu.ufc.br", "Carlos", "abc123", "abc123", 19/11/1998, "Maracanaú", 1.70, 90, sim, inferior)</v>
      </c>
      <c r="E27" s="10" t="str">
        <f>'Casos de Teste'!H19</f>
        <v>Informações pessoais editadas com sucesso</v>
      </c>
      <c r="F27" s="11" t="s">
        <v>253</v>
      </c>
      <c r="G27" s="56" t="s">
        <v>247</v>
      </c>
    </row>
    <row r="28" ht="15.75" customHeight="1">
      <c r="A28" s="11" t="s">
        <v>188</v>
      </c>
      <c r="B28" s="10" t="str">
        <f>'Casos de Teste'!B20</f>
        <v>Configurar sistema</v>
      </c>
      <c r="C28" s="10" t="str">
        <f>'Casos de Teste'!D20</f>
        <v>1) Clique no ícone `Menu sanduíche` do lado esquerdo;
2) Clique na opção de `Configurações`;
3) Configure o sistema</v>
      </c>
      <c r="D28" s="10" t="str">
        <f>'Casos de Teste'!E20</f>
        <v/>
      </c>
      <c r="E28" s="10" t="str">
        <f>'Casos de Teste'!H20</f>
        <v>Sistema configurado com sucesso</v>
      </c>
      <c r="F28" s="11" t="s">
        <v>256</v>
      </c>
      <c r="G28" s="56" t="s">
        <v>247</v>
      </c>
    </row>
    <row r="29" ht="15.75" customHeight="1">
      <c r="A29" s="11" t="s">
        <v>192</v>
      </c>
      <c r="B29" s="10" t="str">
        <f>'Casos de Teste'!B21</f>
        <v>Criar nova atividade</v>
      </c>
      <c r="C29" s="10" t="str">
        <f>'Casos de Teste'!D21</f>
        <v>1) Clique na opção de `Diário` no menu inferior;
2) Clique no botão flutuante com símbolo de `+`;
3) Preencha os campos com os valores de entrada;
4) Clique no botão de `Criar atividade`</v>
      </c>
      <c r="D29" s="10" t="str">
        <f>'Casos de Teste'!E21</f>
        <v>(Dança, [Dom, Qui, Sab], 17:30, 30)</v>
      </c>
      <c r="E29" s="10" t="str">
        <f>'Casos de Teste'!H21</f>
        <v>Atividade cadastrada com sucesso</v>
      </c>
      <c r="F29" s="11" t="s">
        <v>257</v>
      </c>
      <c r="G29" s="56" t="s">
        <v>247</v>
      </c>
    </row>
    <row r="30" ht="15.75" customHeight="1">
      <c r="A30" s="11" t="s">
        <v>196</v>
      </c>
      <c r="B30" s="10" t="str">
        <f>'Casos de Teste'!B22</f>
        <v>Criar nova atividade, com o campo de dias vazio</v>
      </c>
      <c r="C30" s="10" t="str">
        <f>'Casos de Teste'!D22</f>
        <v>1) Clique na opção de `Diário` no menu inferior;
2) Clique no botão flutuante com símbolo de `+`;
3) Preencha os campos com os valores de entrada;
4) Clique no botão de `Criar atividade`</v>
      </c>
      <c r="D30" s="10" t="str">
        <f>'Casos de Teste'!E22</f>
        <v>(Dança, [], 17:30, 30)</v>
      </c>
      <c r="E30" s="10" t="str">
        <f>'Casos de Teste'!H22</f>
        <v>Erro: entre com os dias da atividade</v>
      </c>
      <c r="F30" s="11" t="s">
        <v>258</v>
      </c>
      <c r="G30" s="11" t="s">
        <v>249</v>
      </c>
    </row>
    <row r="31" ht="15.75" customHeight="1">
      <c r="A31" s="11" t="s">
        <v>200</v>
      </c>
      <c r="B31" s="10" t="str">
        <f>'Casos de Teste'!B23</f>
        <v>Criar nova atividade, com o campos de horário vazio</v>
      </c>
      <c r="C31" s="10" t="str">
        <f>'Casos de Teste'!D23</f>
        <v>1) Clique na opção de `Diário` no menu inferior;
2) Clique no botão flutuante com símbolo de `+`;
3) Preencha os campos com os valores de entrada;
4) Clique no botão de `Criar atividade`</v>
      </c>
      <c r="D31" s="10" t="str">
        <f>'Casos de Teste'!E23</f>
        <v>(Dança, [Dom, Qui, Sab], 30)</v>
      </c>
      <c r="E31" s="10" t="str">
        <f>'Casos de Teste'!H23</f>
        <v>Erro: entre com o horário da atividade</v>
      </c>
      <c r="F31" s="11" t="s">
        <v>195</v>
      </c>
      <c r="G31" s="56" t="s">
        <v>247</v>
      </c>
    </row>
    <row r="32" ht="15.75" customHeight="1">
      <c r="A32" s="11" t="s">
        <v>203</v>
      </c>
      <c r="B32" s="10" t="str">
        <f>'Casos de Teste'!B24</f>
        <v>Editar atividade</v>
      </c>
      <c r="C32" s="10" t="str">
        <f>'Casos de Teste'!D24</f>
        <v>1) Clique na opção de `Diário` no menu inferior;
2) Navegue até alguma atividade já criada;
3) Clique no ícone de `Lápis`, que representa a editação de informações;
4) Edite as informações com os valores de entrada;
5) Clique no botão de `Atualizar atividade`;</v>
      </c>
      <c r="D32" s="10" t="str">
        <f>'Casos de Teste'!E24</f>
        <v>(Exercicios aeróbicos, [Dom, Qua], 15:30, 45)</v>
      </c>
      <c r="E32" s="10" t="str">
        <f>'Casos de Teste'!H24</f>
        <v>Atividade editada com sucesso</v>
      </c>
      <c r="F32" s="11" t="s">
        <v>259</v>
      </c>
      <c r="G32" s="56" t="s">
        <v>247</v>
      </c>
    </row>
    <row r="33" ht="15.75" customHeight="1">
      <c r="A33" s="11" t="s">
        <v>208</v>
      </c>
      <c r="B33" s="10" t="str">
        <f>'Casos de Teste'!B25</f>
        <v>Editar atividade, com campo de dias vazio</v>
      </c>
      <c r="C33" s="10" t="str">
        <f>'Casos de Teste'!D25</f>
        <v>1) Clique na opção de `Diário` no menu inferior;
2) Navegue até alguma atividade já criada;
3) Clique no ícone de `Lápis`, que representa a editação de informações;
4) Edite as informações com os valores de entrada;
5) Clique no botão de `Atualizar atividade`;</v>
      </c>
      <c r="D33" s="10" t="str">
        <f>'Casos de Teste'!E25</f>
        <v>(Exercicios aeróbicos, 15:30, 45)</v>
      </c>
      <c r="E33" s="10" t="str">
        <f>'Casos de Teste'!H25</f>
        <v>Erro: entre com os dias da atividade</v>
      </c>
      <c r="F33" s="11" t="s">
        <v>258</v>
      </c>
      <c r="G33" s="11" t="s">
        <v>249</v>
      </c>
    </row>
    <row r="34" ht="15.75" customHeight="1">
      <c r="A34" s="11" t="s">
        <v>211</v>
      </c>
      <c r="B34" s="10" t="str">
        <f>'Casos de Teste'!B26</f>
        <v>Deletar atividade</v>
      </c>
      <c r="C34" s="10" t="str">
        <f>'Casos de Teste'!D26</f>
        <v>1) Clique na opção de `Diário` no menu inferior;
2) Navegue até alguma atividade já criada;
3) Clique no ícone de `Lápis`, que representa a editação de informações;
4) Clique no botão vermelho de `Excluir atividade`;</v>
      </c>
      <c r="D34" s="10" t="str">
        <f>'Casos de Teste'!E26</f>
        <v/>
      </c>
      <c r="E34" s="10" t="str">
        <f>'Casos de Teste'!H26</f>
        <v>Atividade deletada com sucesso</v>
      </c>
      <c r="F34" s="11" t="s">
        <v>120</v>
      </c>
      <c r="G34" s="11" t="s">
        <v>249</v>
      </c>
    </row>
    <row r="35" ht="15.75" customHeight="1">
      <c r="A35" s="11" t="s">
        <v>215</v>
      </c>
      <c r="B35" s="10" t="str">
        <f>'Casos de Teste'!B27</f>
        <v>Criar nova atividade, com o campo de categoria vazio</v>
      </c>
      <c r="C35" s="10" t="str">
        <f>'Casos de Teste'!D27</f>
        <v>1) Clique na opção de `Diário` no menu inferior;
2) Clique no botão flutuante com símbolo de `+`;
3) Preencha os campos com os valores de entrada;
4) Clique no botão de `Criar atividade`</v>
      </c>
      <c r="D35" s="10" t="str">
        <f>'Casos de Teste'!E27</f>
        <v>([Dom, Qui, Sab], 2:30, 40)</v>
      </c>
      <c r="E35" s="10" t="str">
        <f>'Casos de Teste'!H27</f>
        <v>Erro: entre com a categoria da atividade</v>
      </c>
      <c r="F35" s="11" t="s">
        <v>106</v>
      </c>
      <c r="G35" s="56" t="s">
        <v>247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14"/>
    <col customWidth="1" min="3" max="3" width="15.43"/>
    <col customWidth="1" min="4" max="4" width="15.14"/>
    <col customWidth="1" min="5" max="5" width="18.71"/>
    <col customWidth="1" min="6" max="6" width="19.71"/>
    <col customWidth="1" min="7" max="7" width="16.43"/>
    <col customWidth="1" min="8" max="8" width="17.43"/>
    <col customWidth="1" min="9" max="9" width="18.86"/>
    <col customWidth="1" min="10" max="26" width="8.71"/>
  </cols>
  <sheetData>
    <row r="2">
      <c r="A2" s="10" t="s">
        <v>260</v>
      </c>
      <c r="B2" s="10" t="s">
        <v>218</v>
      </c>
      <c r="C2" s="10" t="s">
        <v>123</v>
      </c>
      <c r="D2" s="10" t="s">
        <v>243</v>
      </c>
      <c r="E2" s="10" t="s">
        <v>126</v>
      </c>
      <c r="F2" s="10" t="s">
        <v>244</v>
      </c>
      <c r="G2" s="10" t="str">
        <f>'Execução'!A3</f>
        <v>Data da execução</v>
      </c>
      <c r="H2" s="10" t="str">
        <f>'Execução'!A5</f>
        <v>Versão do sistema</v>
      </c>
      <c r="I2" s="10" t="str">
        <f>'Execução'!A6</f>
        <v>Ambiente</v>
      </c>
      <c r="J2" s="10" t="str">
        <f>'Execução'!A7</f>
        <v>Versão</v>
      </c>
      <c r="K2" s="10" t="str">
        <f>'Execução'!A8</f>
        <v>Sistema Operacional</v>
      </c>
      <c r="L2" s="10" t="str">
        <f>'Execução'!A4</f>
        <v>Responsável</v>
      </c>
      <c r="M2" s="10" t="s">
        <v>62</v>
      </c>
      <c r="N2" s="10" t="s">
        <v>23</v>
      </c>
      <c r="O2" s="10" t="s">
        <v>261</v>
      </c>
    </row>
    <row r="3" ht="127.5" customHeight="1">
      <c r="A3" s="37" t="s">
        <v>262</v>
      </c>
      <c r="B3" s="36" t="str">
        <f>'Execução'!A11</f>
        <v>CT001</v>
      </c>
      <c r="C3" s="57" t="str">
        <f>'Execução'!C11</f>
        <v>1) Clique no texto de criar conta; 2) preencha os dados com os valores de entrada; 3) finalize o cadastro</v>
      </c>
      <c r="D3" s="36" t="str">
        <f>'Execução'!D11</f>
        <v>("carlosferreira@alu.ufc.br", "Carlos", "abc123", "abc123", 19/11/1998, "Maracanaú", 1.70, 90, sim, inferior)</v>
      </c>
      <c r="E3" s="36" t="str">
        <f>'Execução'!E11</f>
        <v>cadastro realizado com sucesso</v>
      </c>
      <c r="F3" s="36" t="str">
        <f>'Execução'!$F$11</f>
        <v>As senhas não são iguais, apesar de serem</v>
      </c>
      <c r="G3" s="58">
        <f>'Execução'!$B$3</f>
        <v>44751</v>
      </c>
      <c r="H3" s="36" t="str">
        <f>'Execução'!$B$5</f>
        <v>Sistema v0.1.122</v>
      </c>
      <c r="I3" s="36" t="str">
        <f>'Execução'!$B$6</f>
        <v>Cliente Android</v>
      </c>
      <c r="J3" s="36">
        <f>'Execução'!$B$7</f>
        <v>12</v>
      </c>
      <c r="K3" s="36" t="str">
        <f>'Execução'!$B$8</f>
        <v>Android</v>
      </c>
      <c r="L3" s="36" t="str">
        <f>'Execução'!$B$4</f>
        <v>Carlos Ferreira</v>
      </c>
      <c r="M3" s="37" t="s">
        <v>263</v>
      </c>
      <c r="N3" s="37" t="s">
        <v>264</v>
      </c>
      <c r="O3" s="36" t="s">
        <v>265</v>
      </c>
    </row>
    <row r="4" ht="102.75" customHeight="1">
      <c r="A4" s="59" t="s">
        <v>266</v>
      </c>
      <c r="B4" s="10" t="str">
        <f>'Execução'!A19</f>
        <v>CT009</v>
      </c>
      <c r="C4" s="38" t="s">
        <v>267</v>
      </c>
      <c r="D4" s="36"/>
      <c r="E4" s="37" t="s">
        <v>68</v>
      </c>
      <c r="F4" s="37" t="s">
        <v>268</v>
      </c>
      <c r="G4" s="60">
        <v>44751.0</v>
      </c>
      <c r="H4" s="36" t="str">
        <f>'Execução'!$B$5</f>
        <v>Sistema v0.1.122</v>
      </c>
      <c r="I4" s="36" t="str">
        <f>'Execução'!$B$6</f>
        <v>Cliente Android</v>
      </c>
      <c r="J4" s="36">
        <f>'Execução'!$B$7</f>
        <v>12</v>
      </c>
      <c r="K4" s="36" t="str">
        <f>'Execução'!$B$8</f>
        <v>Android</v>
      </c>
      <c r="L4" s="36" t="str">
        <f>'Execução'!$B$4</f>
        <v>Carlos Ferreira</v>
      </c>
      <c r="M4" s="37" t="s">
        <v>263</v>
      </c>
      <c r="N4" s="37" t="s">
        <v>269</v>
      </c>
      <c r="O4" s="36" t="s">
        <v>265</v>
      </c>
    </row>
    <row r="5">
      <c r="A5" s="11" t="s">
        <v>270</v>
      </c>
      <c r="B5" s="10" t="str">
        <f>'Execução'!A23</f>
        <v>CT013</v>
      </c>
      <c r="C5" s="10" t="str">
        <f>'Execução'!C23</f>
        <v>1) Clique em `esqueceu a senha?` na tela inicial;
2) Não preencha o campo de e-mail;
3) Clique no botão de recuperar senha;</v>
      </c>
      <c r="D5" s="10" t="str">
        <f>'Execução'!D23</f>
        <v>("")</v>
      </c>
      <c r="E5" s="10" t="str">
        <f>'Execução'!E23</f>
        <v>Erro: preencha o campo de e-mail</v>
      </c>
      <c r="F5" s="10" t="str">
        <f>'Execução'!F23</f>
        <v>Modal de e-mail enviado</v>
      </c>
      <c r="G5" s="61">
        <v>44752.0</v>
      </c>
      <c r="H5" s="36" t="str">
        <f>'Execução'!$B$5</f>
        <v>Sistema v0.1.122</v>
      </c>
      <c r="I5" s="36" t="str">
        <f>'Execução'!$B$6</f>
        <v>Cliente Android</v>
      </c>
      <c r="J5" s="36">
        <f>'Execução'!$B$7</f>
        <v>12</v>
      </c>
      <c r="K5" s="36" t="str">
        <f>'Execução'!$B$8</f>
        <v>Android</v>
      </c>
      <c r="L5" s="36" t="str">
        <f>'Execução'!$B$4</f>
        <v>Carlos Ferreira</v>
      </c>
      <c r="M5" s="37" t="s">
        <v>263</v>
      </c>
      <c r="N5" s="37" t="s">
        <v>271</v>
      </c>
      <c r="O5" s="36" t="s">
        <v>265</v>
      </c>
    </row>
    <row r="6">
      <c r="A6" s="11" t="s">
        <v>272</v>
      </c>
      <c r="B6" s="11" t="s">
        <v>173</v>
      </c>
      <c r="C6" s="10" t="str">
        <f>'Execução'!C24</f>
        <v>1) Clique em `esqueceu a senha?` na tela inicial;
2) Mude para o modo landscape no celular;
3) Preencha o campo de e-mail;
4) Siga as instruções do e-mail para recuperação de senha</v>
      </c>
      <c r="D6" s="10" t="str">
        <f>'Execução'!D24</f>
        <v>("carlosferreira@alu.ufc.br")</v>
      </c>
      <c r="E6" s="10" t="str">
        <f>'Execução'!E24</f>
        <v>Nova senha cadastrada</v>
      </c>
      <c r="F6" s="10" t="str">
        <f>'Execução'!F24</f>
        <v>Botão de recuperar senha inacessível no modo landscape</v>
      </c>
      <c r="G6" s="61">
        <v>44752.0</v>
      </c>
      <c r="H6" s="36" t="str">
        <f>'Execução'!$B$5</f>
        <v>Sistema v0.1.122</v>
      </c>
      <c r="I6" s="36" t="str">
        <f>'Execução'!$B$6</f>
        <v>Cliente Android</v>
      </c>
      <c r="J6" s="36">
        <f>'Execução'!$B$7</f>
        <v>12</v>
      </c>
      <c r="K6" s="36" t="str">
        <f>'Execução'!$B$8</f>
        <v>Android</v>
      </c>
      <c r="L6" s="36" t="str">
        <f>'Execução'!$B$4</f>
        <v>Carlos Ferreira</v>
      </c>
      <c r="M6" s="37" t="s">
        <v>263</v>
      </c>
      <c r="N6" s="37" t="s">
        <v>271</v>
      </c>
      <c r="O6" s="36" t="s">
        <v>265</v>
      </c>
    </row>
    <row r="7">
      <c r="A7" s="11" t="s">
        <v>273</v>
      </c>
      <c r="B7" s="11" t="s">
        <v>176</v>
      </c>
      <c r="C7" s="10" t="str">
        <f>'Execução'!C25</f>
        <v>1) Clique em `esqueceu a senha?` na tela inicial;
2) Preencha o campo de e-mail com o valor de entrada inválido;
3) Clique no botão de recuperar senha;</v>
      </c>
      <c r="D7" s="10" t="str">
        <f>'Execução'!D25</f>
        <v>("caustill@debb.me")</v>
      </c>
      <c r="E7" s="10" t="str">
        <f>'Execução'!E25</f>
        <v>Erro: usuário não cadastrado</v>
      </c>
      <c r="F7" s="10" t="str">
        <f>'Execução'!F25</f>
        <v>Modal de e-mail enviado</v>
      </c>
      <c r="G7" s="61">
        <v>44752.0</v>
      </c>
      <c r="H7" s="36" t="str">
        <f>'Execução'!$B$5</f>
        <v>Sistema v0.1.122</v>
      </c>
      <c r="I7" s="36" t="str">
        <f>'Execução'!$B$6</f>
        <v>Cliente Android</v>
      </c>
      <c r="J7" s="36">
        <f>'Execução'!$B$7</f>
        <v>12</v>
      </c>
      <c r="K7" s="36" t="str">
        <f>'Execução'!$B$8</f>
        <v>Android</v>
      </c>
      <c r="L7" s="36" t="str">
        <f>'Execução'!$B$4</f>
        <v>Carlos Ferreira</v>
      </c>
      <c r="M7" s="37" t="s">
        <v>263</v>
      </c>
      <c r="N7" s="37" t="s">
        <v>264</v>
      </c>
      <c r="O7" s="36" t="s">
        <v>265</v>
      </c>
    </row>
    <row r="8">
      <c r="A8" s="11" t="s">
        <v>274</v>
      </c>
      <c r="B8" s="11" t="s">
        <v>183</v>
      </c>
      <c r="C8" s="10" t="str">
        <f>'Execução'!C27</f>
        <v>1) Clique no ícone de `Menu sanduíche` do lado esquerdo;
2) Clique na opção de `Perfil`;
3) Clique no botão de `Editar perfil`</v>
      </c>
      <c r="D8" s="10" t="str">
        <f>E15</f>
        <v/>
      </c>
      <c r="E8" s="10" t="str">
        <f>'Execução'!E27</f>
        <v>Informações pessoais editadas com sucesso</v>
      </c>
      <c r="F8" s="10" t="str">
        <f>'Execução'!F27</f>
        <v>Erro: sistema entrou em loop de carregamento</v>
      </c>
      <c r="G8" s="61">
        <v>44752.0</v>
      </c>
      <c r="H8" s="36" t="str">
        <f>'Execução'!$B$5</f>
        <v>Sistema v0.1.122</v>
      </c>
      <c r="I8" s="36" t="str">
        <f>'Execução'!$B$6</f>
        <v>Cliente Android</v>
      </c>
      <c r="J8" s="36">
        <f>'Execução'!$B$7</f>
        <v>12</v>
      </c>
      <c r="K8" s="36" t="str">
        <f>'Execução'!$B$8</f>
        <v>Android</v>
      </c>
      <c r="L8" s="36" t="str">
        <f>'Execução'!$B$4</f>
        <v>Carlos Ferreira</v>
      </c>
      <c r="M8" s="37" t="s">
        <v>263</v>
      </c>
      <c r="N8" s="37" t="s">
        <v>269</v>
      </c>
      <c r="O8" s="36" t="s">
        <v>265</v>
      </c>
    </row>
    <row r="9">
      <c r="A9" s="11" t="s">
        <v>275</v>
      </c>
      <c r="B9" s="11" t="s">
        <v>188</v>
      </c>
      <c r="C9" s="10" t="str">
        <f>'Execução'!C28</f>
        <v>1) Clique no ícone `Menu sanduíche` do lado esquerdo;
2) Clique na opção de `Configurações`;
3) Configure o sistema</v>
      </c>
      <c r="D9" s="10" t="str">
        <f>'Execução'!D28</f>
        <v/>
      </c>
      <c r="E9" s="10" t="str">
        <f>'Execução'!E28</f>
        <v>Sistema configurado com sucesso</v>
      </c>
      <c r="F9" s="10" t="str">
        <f>'Execução'!F28</f>
        <v>Nada acontece</v>
      </c>
      <c r="G9" s="61">
        <v>44752.0</v>
      </c>
      <c r="H9" s="36" t="str">
        <f>'Execução'!$B$5</f>
        <v>Sistema v0.1.122</v>
      </c>
      <c r="I9" s="36" t="str">
        <f>'Execução'!$B$6</f>
        <v>Cliente Android</v>
      </c>
      <c r="J9" s="36">
        <f>'Execução'!$B$7</f>
        <v>12</v>
      </c>
      <c r="K9" s="36" t="str">
        <f>'Execução'!$B$8</f>
        <v>Android</v>
      </c>
      <c r="L9" s="36" t="str">
        <f>'Execução'!$B$4</f>
        <v>Carlos Ferreira</v>
      </c>
      <c r="M9" s="37" t="s">
        <v>263</v>
      </c>
      <c r="N9" s="37" t="s">
        <v>276</v>
      </c>
      <c r="O9" s="36" t="s">
        <v>265</v>
      </c>
    </row>
    <row r="10">
      <c r="A10" s="11" t="s">
        <v>277</v>
      </c>
      <c r="B10" s="11" t="s">
        <v>192</v>
      </c>
      <c r="C10" s="10" t="str">
        <f>'Execução'!C29</f>
        <v>1) Clique na opção de `Diário` no menu inferior;
2) Clique no botão flutuante com símbolo de `+`;
3) Preencha os campos com os valores de entrada;
4) Clique no botão de `Criar atividade`</v>
      </c>
      <c r="D10" s="10" t="str">
        <f>'Execução'!D29</f>
        <v>(Dança, [Dom, Qui, Sab], 17:30, 30)</v>
      </c>
      <c r="E10" s="10" t="str">
        <f>'Execução'!E29</f>
        <v>Atividade cadastrada com sucesso</v>
      </c>
      <c r="F10" s="10" t="str">
        <f>'Execução'!F29</f>
        <v>Atividade cadastrada, porém com os dias incorretos (cadastrou sábado, quinta e sábado novamente, ao invés de domingo, quinta e sábado)</v>
      </c>
      <c r="G10" s="61">
        <v>44752.0</v>
      </c>
      <c r="H10" s="36" t="str">
        <f>'Execução'!$B$5</f>
        <v>Sistema v0.1.122</v>
      </c>
      <c r="I10" s="36" t="str">
        <f>'Execução'!$B$6</f>
        <v>Cliente Android</v>
      </c>
      <c r="J10" s="36">
        <f>'Execução'!$B$7</f>
        <v>12</v>
      </c>
      <c r="K10" s="36" t="str">
        <f>'Execução'!$B$8</f>
        <v>Android</v>
      </c>
      <c r="L10" s="36" t="str">
        <f>'Execução'!$B$4</f>
        <v>Carlos Ferreira</v>
      </c>
      <c r="M10" s="37" t="s">
        <v>263</v>
      </c>
      <c r="N10" s="37" t="s">
        <v>276</v>
      </c>
      <c r="O10" s="36" t="s">
        <v>265</v>
      </c>
    </row>
    <row r="11">
      <c r="A11" s="11" t="s">
        <v>278</v>
      </c>
      <c r="B11" s="11" t="s">
        <v>200</v>
      </c>
      <c r="C11" s="10" t="str">
        <f>'Execução'!C31</f>
        <v>1) Clique na opção de `Diário` no menu inferior;
2) Clique no botão flutuante com símbolo de `+`;
3) Preencha os campos com os valores de entrada;
4) Clique no botão de `Criar atividade`</v>
      </c>
      <c r="D11" s="10" t="str">
        <f>'Execução'!D31</f>
        <v>(Dança, [Dom, Qui, Sab], 30)</v>
      </c>
      <c r="E11" s="10" t="str">
        <f>'Execução'!E31</f>
        <v>Erro: entre com o horário da atividade</v>
      </c>
      <c r="F11" s="10" t="str">
        <f>'Execução'!F31</f>
        <v>Atividade cadastrada com sucesso</v>
      </c>
      <c r="G11" s="61">
        <v>44752.0</v>
      </c>
      <c r="H11" s="36" t="str">
        <f>'Execução'!$B$5</f>
        <v>Sistema v0.1.122</v>
      </c>
      <c r="I11" s="36" t="str">
        <f>'Execução'!$B$6</f>
        <v>Cliente Android</v>
      </c>
      <c r="J11" s="36">
        <f>'Execução'!$B$7</f>
        <v>12</v>
      </c>
      <c r="K11" s="36" t="str">
        <f>'Execução'!$B$8</f>
        <v>Android</v>
      </c>
      <c r="L11" s="36" t="str">
        <f>'Execução'!$B$4</f>
        <v>Carlos Ferreira</v>
      </c>
      <c r="M11" s="37" t="s">
        <v>263</v>
      </c>
      <c r="N11" s="37" t="s">
        <v>276</v>
      </c>
      <c r="O11" s="36" t="s">
        <v>265</v>
      </c>
    </row>
    <row r="12">
      <c r="A12" s="11" t="s">
        <v>279</v>
      </c>
      <c r="B12" s="11" t="s">
        <v>203</v>
      </c>
      <c r="C12" s="10" t="str">
        <f>'Execução'!C32</f>
        <v>1) Clique na opção de `Diário` no menu inferior;
2) Navegue até alguma atividade já criada;
3) Clique no ícone de `Lápis`, que representa a editação de informações;
4) Edite as informações com os valores de entrada;
5) Clique no botão de `Atualizar atividade`;</v>
      </c>
      <c r="D12" s="10" t="str">
        <f>'Execução'!D32</f>
        <v>(Exercicios aeróbicos, [Dom, Qua], 15:30, 45)</v>
      </c>
      <c r="E12" s="10" t="str">
        <f>'Execução'!E32</f>
        <v>Atividade editada com sucesso</v>
      </c>
      <c r="F12" s="10" t="str">
        <f>'Execução'!F32</f>
        <v>Atividade editada, mas com os dias incorretos: mesmo problema da adição de atividade (o sistema parece não reconhecer domingos, colocando atividades de domingo para sábado)</v>
      </c>
      <c r="G12" s="61">
        <v>44753.0</v>
      </c>
      <c r="H12" s="36" t="str">
        <f>'Execução'!$B$5</f>
        <v>Sistema v0.1.122</v>
      </c>
      <c r="I12" s="36" t="str">
        <f>'Execução'!$B$6</f>
        <v>Cliente Android</v>
      </c>
      <c r="J12" s="36">
        <f>'Execução'!$B$7</f>
        <v>12</v>
      </c>
      <c r="K12" s="36" t="str">
        <f>'Execução'!$B$8</f>
        <v>Android</v>
      </c>
      <c r="L12" s="36" t="str">
        <f>'Execução'!$B$4</f>
        <v>Carlos Ferreira</v>
      </c>
      <c r="M12" s="37" t="s">
        <v>263</v>
      </c>
      <c r="N12" s="37" t="s">
        <v>276</v>
      </c>
      <c r="O12" s="36" t="s">
        <v>265</v>
      </c>
    </row>
    <row r="13">
      <c r="A13" s="11" t="s">
        <v>280</v>
      </c>
      <c r="B13" s="11" t="s">
        <v>215</v>
      </c>
      <c r="C13" s="10" t="str">
        <f>'Execução'!C35</f>
        <v>1) Clique na opção de `Diário` no menu inferior;
2) Clique no botão flutuante com símbolo de `+`;
3) Preencha os campos com os valores de entrada;
4) Clique no botão de `Criar atividade`</v>
      </c>
      <c r="D13" s="10" t="str">
        <f>'Execução'!D35</f>
        <v>([Dom, Qui, Sab], 2:30, 40)</v>
      </c>
      <c r="E13" s="10" t="str">
        <f>'Execução'!E35</f>
        <v>Erro: entre com a categoria da atividade</v>
      </c>
      <c r="F13" s="10" t="str">
        <f>'Execução'!F35</f>
        <v>Atividade cadastrada</v>
      </c>
      <c r="G13" s="61">
        <v>44753.0</v>
      </c>
      <c r="H13" s="36" t="str">
        <f>'Execução'!$B$5</f>
        <v>Sistema v0.1.122</v>
      </c>
      <c r="I13" s="36" t="str">
        <f>'Execução'!$B$6</f>
        <v>Cliente Android</v>
      </c>
      <c r="J13" s="36">
        <f>'Execução'!$B$7</f>
        <v>12</v>
      </c>
      <c r="K13" s="36" t="str">
        <f>'Execução'!$B$8</f>
        <v>Android</v>
      </c>
      <c r="L13" s="36" t="str">
        <f>'Execução'!$B$4</f>
        <v>Carlos Ferreira</v>
      </c>
      <c r="M13" s="37" t="s">
        <v>263</v>
      </c>
      <c r="N13" s="37" t="s">
        <v>276</v>
      </c>
      <c r="O13" s="36" t="s">
        <v>265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3">
      <c r="A3" s="10" t="s">
        <v>281</v>
      </c>
    </row>
    <row r="4">
      <c r="A4" s="10" t="s">
        <v>282</v>
      </c>
      <c r="B4" s="10" t="s">
        <v>122</v>
      </c>
    </row>
    <row r="5">
      <c r="A5" s="10" t="s">
        <v>283</v>
      </c>
      <c r="B5" s="10" t="s">
        <v>284</v>
      </c>
    </row>
    <row r="6">
      <c r="A6" s="10" t="s">
        <v>285</v>
      </c>
      <c r="B6" s="10" t="s">
        <v>286</v>
      </c>
    </row>
    <row r="7">
      <c r="A7" s="10" t="s">
        <v>287</v>
      </c>
      <c r="B7" s="10" t="s">
        <v>288</v>
      </c>
    </row>
    <row r="8">
      <c r="A8" s="10" t="s">
        <v>289</v>
      </c>
      <c r="B8" s="10" t="s">
        <v>290</v>
      </c>
    </row>
    <row r="9">
      <c r="A9" s="10" t="s">
        <v>291</v>
      </c>
      <c r="B9" s="10" t="s">
        <v>292</v>
      </c>
    </row>
    <row r="13">
      <c r="A13" s="10" t="s">
        <v>293</v>
      </c>
    </row>
    <row r="14">
      <c r="A14" s="10" t="s">
        <v>294</v>
      </c>
    </row>
    <row r="15">
      <c r="A15" s="10" t="s">
        <v>295</v>
      </c>
    </row>
    <row r="16">
      <c r="A16" s="10" t="s">
        <v>296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